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ts10.sharepoint.com/sites/STSResearchCenter/Research Shared Documents/PUF/PUF Variables Lists/"/>
    </mc:Choice>
  </mc:AlternateContent>
  <xr:revisionPtr revIDLastSave="1" documentId="8_{21510E45-9F53-4626-A33E-0E11613413D9}" xr6:coauthVersionLast="47" xr6:coauthVersionMax="47" xr10:uidLastSave="{8A671769-17E9-47BD-B6CF-F869DF13975E}"/>
  <bookViews>
    <workbookView xWindow="28680" yWindow="-120" windowWidth="29040" windowHeight="15720" xr2:uid="{00000000-000D-0000-FFFF-FFFF00000000}"/>
  </bookViews>
  <sheets>
    <sheet name="Intermacs" sheetId="1" r:id="rId1"/>
  </sheets>
  <definedNames>
    <definedName name="_xlnm._FilterDatabase" localSheetId="0" hidden="1">Intermacs!$A$1:$M$2436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11" i="1" l="1"/>
  <c r="M1910" i="1"/>
  <c r="M1909" i="1"/>
  <c r="M1908" i="1"/>
  <c r="M1907" i="1"/>
  <c r="M1906" i="1"/>
  <c r="M1905" i="1"/>
  <c r="M1904" i="1"/>
  <c r="M190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73" i="1"/>
  <c r="M1572" i="1"/>
  <c r="M1571" i="1"/>
  <c r="M1570" i="1"/>
  <c r="M1569" i="1"/>
  <c r="M1568" i="1"/>
  <c r="M1567" i="1"/>
  <c r="M1566" i="1"/>
  <c r="M1565" i="1"/>
  <c r="M1564" i="1"/>
  <c r="M1563"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509" i="1"/>
  <c r="M1508" i="1"/>
  <c r="M1507" i="1"/>
  <c r="M1506" i="1"/>
  <c r="M1505" i="1"/>
  <c r="M1504" i="1"/>
  <c r="M1503" i="1"/>
  <c r="M1502" i="1"/>
  <c r="M1501" i="1"/>
  <c r="M1500" i="1"/>
  <c r="M1499" i="1"/>
  <c r="M1498" i="1"/>
  <c r="M1497" i="1"/>
  <c r="M1496"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M1253" i="1"/>
  <c r="M1252" i="1"/>
  <c r="M1251" i="1"/>
  <c r="M1250" i="1"/>
  <c r="M1249"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C1270" i="1"/>
  <c r="C1269" i="1"/>
  <c r="C1268" i="1"/>
  <c r="C1267" i="1"/>
  <c r="C1266" i="1"/>
  <c r="C1265" i="1"/>
  <c r="C1264" i="1"/>
  <c r="C1263" i="1"/>
  <c r="C1038" i="1"/>
  <c r="C1037" i="1"/>
  <c r="C1036" i="1"/>
  <c r="C1035" i="1"/>
  <c r="C1034" i="1"/>
  <c r="C1033" i="1"/>
  <c r="C1032" i="1"/>
  <c r="C1031" i="1"/>
  <c r="C571" i="1"/>
  <c r="C570" i="1"/>
  <c r="C569" i="1"/>
  <c r="C568" i="1"/>
  <c r="C567" i="1"/>
  <c r="C566" i="1"/>
  <c r="C565" i="1"/>
  <c r="C564" i="1"/>
  <c r="C1904" i="1"/>
  <c r="C1903" i="1"/>
  <c r="C1192" i="1"/>
  <c r="C1191" i="1"/>
  <c r="C959" i="1"/>
  <c r="C958" i="1"/>
  <c r="C867" i="1"/>
  <c r="C866" i="1"/>
  <c r="C376" i="1"/>
  <c r="C375" i="1"/>
  <c r="C209" i="1"/>
  <c r="C208" i="1"/>
  <c r="C753" i="1"/>
  <c r="C679" i="1"/>
  <c r="C325" i="1"/>
  <c r="C183" i="1"/>
  <c r="M1967" i="1"/>
  <c r="M1966" i="1"/>
  <c r="M1965" i="1"/>
  <c r="M1964" i="1"/>
  <c r="M1963" i="1"/>
  <c r="M1962" i="1"/>
  <c r="M1961" i="1"/>
  <c r="M1960" i="1"/>
  <c r="M1959" i="1"/>
  <c r="M1958" i="1"/>
  <c r="M1957" i="1"/>
  <c r="M1956" i="1"/>
  <c r="M1955" i="1"/>
  <c r="M1954" i="1"/>
  <c r="M1953" i="1"/>
  <c r="M1952" i="1"/>
  <c r="M1951" i="1"/>
  <c r="M1950" i="1"/>
  <c r="M1949" i="1"/>
  <c r="M1948" i="1"/>
  <c r="M1947" i="1"/>
  <c r="M1946" i="1"/>
  <c r="M1945" i="1"/>
  <c r="M1944" i="1"/>
  <c r="M1943" i="1"/>
  <c r="M1942" i="1"/>
  <c r="M1941" i="1"/>
  <c r="M1940" i="1"/>
  <c r="M1939" i="1"/>
  <c r="M1938" i="1"/>
  <c r="M1937" i="1"/>
  <c r="M1936" i="1"/>
  <c r="M1935" i="1"/>
  <c r="M1934" i="1"/>
  <c r="M1933" i="1"/>
  <c r="M1932" i="1"/>
  <c r="M1931" i="1"/>
  <c r="M1930" i="1"/>
  <c r="M1929" i="1"/>
  <c r="M1928" i="1"/>
  <c r="M1927" i="1"/>
  <c r="M1926" i="1"/>
  <c r="M1925" i="1"/>
  <c r="M1924" i="1"/>
  <c r="M1923" i="1"/>
  <c r="M1922" i="1"/>
  <c r="M1921" i="1"/>
  <c r="M1920" i="1"/>
  <c r="C1921" i="1"/>
  <c r="C1920" i="1"/>
  <c r="M2436" i="1"/>
  <c r="M2435" i="1"/>
  <c r="M2434" i="1"/>
  <c r="M2433" i="1"/>
  <c r="M2432" i="1"/>
  <c r="M2431" i="1"/>
  <c r="M2430" i="1"/>
  <c r="M2429" i="1"/>
  <c r="M2428" i="1"/>
  <c r="M2427" i="1"/>
  <c r="M2426" i="1"/>
  <c r="M2425" i="1"/>
  <c r="M2424" i="1"/>
  <c r="M2423" i="1"/>
  <c r="M2422" i="1"/>
  <c r="M2421" i="1"/>
  <c r="M2420" i="1"/>
  <c r="M2419" i="1"/>
  <c r="M2418" i="1"/>
  <c r="M2417" i="1"/>
  <c r="M2416" i="1"/>
  <c r="M2415" i="1"/>
  <c r="M2414" i="1"/>
  <c r="M2413" i="1"/>
  <c r="M2412" i="1"/>
  <c r="M2411" i="1"/>
  <c r="M2410" i="1"/>
  <c r="M2409" i="1"/>
  <c r="M2408" i="1"/>
  <c r="M2407" i="1"/>
  <c r="M2406" i="1"/>
  <c r="M2405" i="1"/>
  <c r="M2404" i="1"/>
  <c r="M2403" i="1"/>
  <c r="M2402" i="1"/>
  <c r="M2401" i="1"/>
  <c r="M2400" i="1"/>
  <c r="M2399" i="1"/>
  <c r="M2398" i="1"/>
  <c r="M2397"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2233" i="1"/>
  <c r="M2232" i="1"/>
  <c r="M2231" i="1"/>
  <c r="M2230" i="1"/>
  <c r="M2229" i="1"/>
  <c r="M2228" i="1"/>
  <c r="M2227" i="1"/>
  <c r="M2226" i="1"/>
  <c r="M2225" i="1"/>
  <c r="M2224" i="1"/>
  <c r="M2223" i="1"/>
  <c r="M2222" i="1"/>
  <c r="M2221" i="1"/>
  <c r="M2220" i="1"/>
  <c r="M2219" i="1"/>
  <c r="M2218" i="1"/>
  <c r="M2217" i="1"/>
  <c r="M2216" i="1"/>
  <c r="M2215" i="1"/>
  <c r="M2214" i="1"/>
  <c r="M2213" i="1"/>
  <c r="M2212" i="1"/>
  <c r="M2211" i="1"/>
  <c r="M2210" i="1"/>
  <c r="M2209" i="1"/>
  <c r="M2208" i="1"/>
  <c r="M2207" i="1"/>
  <c r="M2206" i="1"/>
  <c r="M2205" i="1"/>
  <c r="M2204" i="1"/>
  <c r="M2203" i="1"/>
  <c r="M2202" i="1"/>
  <c r="M2201"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5" i="1"/>
  <c r="M1974" i="1"/>
  <c r="M1973" i="1"/>
  <c r="M1972" i="1"/>
  <c r="M1971" i="1"/>
  <c r="M1970" i="1"/>
  <c r="M1969" i="1"/>
  <c r="M1968" i="1"/>
  <c r="M1919" i="1"/>
  <c r="M1918" i="1"/>
  <c r="M1917" i="1"/>
  <c r="M1916" i="1"/>
  <c r="M1915" i="1"/>
  <c r="M1914" i="1"/>
  <c r="M1913" i="1"/>
  <c r="M1912"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1149" i="1"/>
  <c r="M922" i="1"/>
  <c r="M657"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C2418" i="1"/>
  <c r="C2417" i="1"/>
  <c r="C2416" i="1"/>
  <c r="C2351" i="1"/>
  <c r="C2350" i="1"/>
  <c r="C2349" i="1"/>
  <c r="C914" i="1"/>
  <c r="C916" i="1"/>
  <c r="C915" i="1"/>
  <c r="C263" i="1"/>
  <c r="C262" i="1"/>
  <c r="C1294" i="1"/>
  <c r="C1062" i="1"/>
  <c r="C599" i="1"/>
  <c r="C1596" i="1"/>
  <c r="C537" i="1"/>
  <c r="C2180" i="1"/>
  <c r="C2179" i="1"/>
  <c r="C2178" i="1"/>
  <c r="C2188" i="1"/>
  <c r="C2187" i="1"/>
  <c r="C2193" i="1"/>
  <c r="C2194" i="1"/>
  <c r="C2201" i="1"/>
  <c r="C2202" i="1"/>
  <c r="C2208" i="1"/>
  <c r="C2209" i="1"/>
  <c r="C2217" i="1"/>
  <c r="C2216" i="1"/>
  <c r="C1977" i="1"/>
  <c r="C1980" i="1"/>
  <c r="C1724" i="1"/>
  <c r="C1722" i="1"/>
  <c r="C1723" i="1"/>
  <c r="C1721" i="1"/>
  <c r="C1041" i="1"/>
  <c r="C1040" i="1"/>
  <c r="C1273" i="1"/>
  <c r="C1272"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47" i="1"/>
  <c r="C1746" i="1"/>
  <c r="C1745" i="1"/>
  <c r="C1979" i="1"/>
  <c r="C1976" i="1"/>
  <c r="C1975" i="1"/>
  <c r="C1974" i="1"/>
  <c r="C1973" i="1"/>
  <c r="C1972" i="1"/>
  <c r="C1971" i="1"/>
  <c r="C1970" i="1"/>
  <c r="C2353" i="1"/>
  <c r="C681" i="1"/>
  <c r="C1743" i="1"/>
  <c r="C1742" i="1"/>
  <c r="C1741" i="1"/>
  <c r="C1740" i="1"/>
  <c r="C1739" i="1"/>
  <c r="C2200" i="1"/>
  <c r="C2219" i="1"/>
  <c r="C2143" i="1"/>
  <c r="C2170" i="1"/>
  <c r="C2049"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0" i="1"/>
  <c r="C2048" i="1"/>
  <c r="C2047" i="1"/>
  <c r="C2046" i="1"/>
  <c r="C2045" i="1"/>
  <c r="C2044" i="1"/>
  <c r="C2043" i="1"/>
  <c r="C2042" i="1"/>
  <c r="C2041" i="1"/>
  <c r="C2040" i="1"/>
  <c r="C2024" i="1"/>
  <c r="C2023" i="1"/>
  <c r="C2022" i="1"/>
  <c r="C2021" i="1"/>
  <c r="C2020" i="1"/>
  <c r="C2019" i="1"/>
  <c r="C2018" i="1"/>
  <c r="C2017" i="1"/>
  <c r="C2016" i="1"/>
  <c r="C2015" i="1"/>
  <c r="C2014" i="1"/>
  <c r="C2013" i="1"/>
  <c r="C2012" i="1"/>
  <c r="C2025" i="1"/>
  <c r="C2011" i="1"/>
  <c r="C1989" i="1"/>
  <c r="C1982" i="1"/>
  <c r="C1981" i="1"/>
  <c r="C1978" i="1"/>
  <c r="C1969" i="1"/>
  <c r="C1873" i="1"/>
  <c r="C1872" i="1"/>
  <c r="C1871" i="1"/>
  <c r="C1870" i="1"/>
  <c r="C1869" i="1"/>
  <c r="C1797" i="1"/>
  <c r="C1796" i="1"/>
  <c r="C1795" i="1"/>
  <c r="C1794" i="1"/>
  <c r="C1793" i="1"/>
  <c r="C1765" i="1"/>
  <c r="C1764" i="1"/>
  <c r="C1763" i="1"/>
  <c r="C1762" i="1"/>
  <c r="C1761" i="1"/>
  <c r="C1760" i="1"/>
  <c r="C1759" i="1"/>
  <c r="C1758" i="1"/>
  <c r="C1757" i="1"/>
  <c r="C1756" i="1"/>
  <c r="C1755" i="1"/>
  <c r="C1754" i="1"/>
  <c r="C1753" i="1"/>
  <c r="C1752" i="1"/>
  <c r="C1751" i="1"/>
  <c r="C1750" i="1"/>
  <c r="C1749" i="1"/>
  <c r="C1748" i="1"/>
  <c r="C1744" i="1"/>
  <c r="C1877"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38" i="1"/>
  <c r="C1737" i="1"/>
  <c r="C2326" i="1"/>
  <c r="C2313" i="1"/>
  <c r="C2312" i="1"/>
  <c r="C2311" i="1"/>
  <c r="C2252" i="1"/>
  <c r="C2248" i="1"/>
  <c r="C2247" i="1"/>
  <c r="C2246" i="1"/>
  <c r="C2251" i="1"/>
  <c r="C2250" i="1"/>
  <c r="C2243" i="1"/>
  <c r="C2239" i="1"/>
  <c r="C2234" i="1"/>
  <c r="C2233" i="1"/>
  <c r="C2232" i="1"/>
  <c r="C2231" i="1"/>
  <c r="C2230" i="1"/>
  <c r="C2229" i="1"/>
  <c r="C2228" i="1"/>
  <c r="C2227" i="1"/>
  <c r="C2226" i="1"/>
  <c r="C2225" i="1"/>
  <c r="C2224" i="1"/>
  <c r="C2223" i="1"/>
  <c r="C2222" i="1"/>
  <c r="C2221" i="1"/>
  <c r="C2220" i="1"/>
  <c r="C2218" i="1"/>
  <c r="C2215" i="1"/>
  <c r="C2213" i="1"/>
  <c r="C2212" i="1"/>
  <c r="C2214" i="1"/>
  <c r="C2211" i="1"/>
  <c r="C2210" i="1"/>
  <c r="C2207" i="1"/>
  <c r="C2206" i="1"/>
  <c r="C2205" i="1"/>
  <c r="C2204" i="1"/>
  <c r="C2203" i="1"/>
  <c r="C2199" i="1"/>
  <c r="C2198" i="1"/>
  <c r="C2197" i="1"/>
  <c r="C2196" i="1"/>
  <c r="C2195" i="1"/>
  <c r="C2192" i="1"/>
  <c r="C2191" i="1"/>
  <c r="C2190" i="1"/>
  <c r="C2189" i="1"/>
  <c r="C2186" i="1"/>
  <c r="C2185" i="1"/>
  <c r="C2184" i="1"/>
  <c r="C2183" i="1"/>
  <c r="C2182" i="1"/>
  <c r="C2181" i="1"/>
  <c r="C2177" i="1"/>
  <c r="C2176" i="1"/>
  <c r="C2175" i="1"/>
  <c r="C2174" i="1"/>
  <c r="C2173" i="1"/>
  <c r="C2172" i="1"/>
  <c r="C2171"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1205" i="1"/>
  <c r="C1204" i="1"/>
  <c r="C973" i="1"/>
  <c r="C972" i="1"/>
  <c r="C1967" i="1"/>
  <c r="C1926" i="1"/>
  <c r="C1925" i="1"/>
  <c r="C1924" i="1"/>
  <c r="C1923" i="1"/>
  <c r="C1922" i="1"/>
  <c r="C1919" i="1"/>
  <c r="C1918" i="1"/>
  <c r="C1917" i="1"/>
  <c r="C1916" i="1"/>
  <c r="C1915" i="1"/>
  <c r="C1914" i="1"/>
  <c r="C1913" i="1"/>
  <c r="C1906" i="1"/>
  <c r="C1905" i="1"/>
  <c r="C1902" i="1"/>
  <c r="C869" i="1"/>
  <c r="C868" i="1"/>
  <c r="C865" i="1"/>
  <c r="C1194" i="1"/>
  <c r="C1193" i="1"/>
  <c r="C1190" i="1"/>
  <c r="C961" i="1"/>
  <c r="C960" i="1"/>
  <c r="C957" i="1"/>
  <c r="C378" i="1"/>
  <c r="C377" i="1"/>
  <c r="C374" i="1"/>
  <c r="C211" i="1"/>
  <c r="C210" i="1"/>
  <c r="C207" i="1"/>
  <c r="C2413" i="1"/>
  <c r="C2412" i="1"/>
  <c r="C2411" i="1"/>
  <c r="C2410" i="1"/>
  <c r="C2409" i="1"/>
  <c r="C2408" i="1"/>
  <c r="C2407" i="1"/>
  <c r="C2348" i="1"/>
  <c r="C2347" i="1"/>
  <c r="C2346" i="1"/>
  <c r="C2345" i="1"/>
  <c r="C2344" i="1"/>
  <c r="C2343" i="1"/>
  <c r="C2342" i="1"/>
  <c r="C1169" i="1"/>
  <c r="C1168" i="1"/>
  <c r="C1167" i="1"/>
  <c r="C1166" i="1"/>
  <c r="C1165" i="1"/>
  <c r="C1164" i="1"/>
  <c r="C1163" i="1"/>
  <c r="C1162" i="1"/>
  <c r="C1161" i="1"/>
  <c r="C1160" i="1"/>
  <c r="C1159" i="1"/>
  <c r="C1158" i="1"/>
  <c r="C1157" i="1"/>
  <c r="C1156" i="1"/>
  <c r="C1155" i="1"/>
  <c r="C1154" i="1"/>
  <c r="C1153" i="1"/>
  <c r="C932" i="1"/>
  <c r="C931" i="1"/>
  <c r="C930" i="1"/>
  <c r="C929" i="1"/>
  <c r="C928" i="1"/>
  <c r="C927" i="1"/>
  <c r="C926" i="1"/>
  <c r="C50" i="1"/>
  <c r="C49" i="1"/>
  <c r="C48" i="1"/>
  <c r="C47" i="1"/>
  <c r="C46" i="1"/>
  <c r="C45" i="1"/>
  <c r="C44" i="1"/>
  <c r="C1538" i="1"/>
  <c r="C1536" i="1"/>
  <c r="C1537" i="1"/>
  <c r="C72" i="1"/>
  <c r="C71" i="1"/>
  <c r="C1283" i="1"/>
  <c r="C1051" i="1"/>
  <c r="C573" i="1"/>
  <c r="C2142" i="1"/>
  <c r="C2141" i="1"/>
  <c r="C2140" i="1"/>
  <c r="C2139" i="1"/>
  <c r="C2138" i="1"/>
  <c r="C2137" i="1"/>
  <c r="C2136" i="1"/>
  <c r="C2135" i="1"/>
  <c r="C2134" i="1"/>
  <c r="C2133" i="1"/>
  <c r="C2132" i="1"/>
  <c r="C2131" i="1"/>
  <c r="C2130" i="1"/>
  <c r="C2129" i="1"/>
  <c r="C2128" i="1"/>
  <c r="C2127" i="1"/>
  <c r="C2126" i="1"/>
  <c r="C2125" i="1"/>
  <c r="C1702" i="1"/>
  <c r="C1706" i="1"/>
  <c r="C1705" i="1"/>
  <c r="C1704" i="1"/>
  <c r="C1703" i="1"/>
  <c r="C1698" i="1"/>
  <c r="C1689" i="1"/>
  <c r="C1707" i="1"/>
  <c r="C1708" i="1"/>
  <c r="C1701" i="1"/>
  <c r="C1700" i="1"/>
  <c r="C1699" i="1"/>
  <c r="C1697" i="1"/>
  <c r="C1696" i="1"/>
  <c r="C1695" i="1"/>
  <c r="C1694" i="1"/>
  <c r="C1693" i="1"/>
  <c r="C1692" i="1"/>
  <c r="C1691" i="1"/>
  <c r="C1690" i="1"/>
  <c r="C1688" i="1"/>
  <c r="C1687" i="1"/>
  <c r="C1686" i="1"/>
  <c r="C1685" i="1"/>
  <c r="C1684" i="1"/>
  <c r="C1683" i="1"/>
  <c r="C1682" i="1"/>
  <c r="C1681" i="1"/>
  <c r="C1680" i="1"/>
  <c r="C1679" i="1"/>
  <c r="C1678" i="1"/>
  <c r="C1677" i="1"/>
  <c r="C1674" i="1"/>
  <c r="C1673" i="1"/>
  <c r="C1672" i="1"/>
  <c r="C1675" i="1"/>
  <c r="C1676" i="1"/>
  <c r="C911" i="1"/>
  <c r="C904" i="1"/>
  <c r="C903" i="1"/>
  <c r="C902" i="1"/>
  <c r="C901" i="1"/>
  <c r="C900" i="1"/>
  <c r="C894" i="1"/>
  <c r="C887" i="1"/>
  <c r="C668" i="1"/>
  <c r="C595" i="1"/>
  <c r="C594" i="1"/>
  <c r="C593" i="1"/>
  <c r="C592" i="1"/>
  <c r="C591" i="1"/>
  <c r="C590" i="1"/>
  <c r="C589" i="1"/>
  <c r="C588" i="1"/>
  <c r="C587" i="1"/>
  <c r="C586" i="1"/>
  <c r="C585" i="1"/>
  <c r="C584" i="1"/>
  <c r="C583" i="1"/>
  <c r="C1615" i="1"/>
  <c r="C1614" i="1"/>
  <c r="C1613" i="1"/>
  <c r="C1612" i="1"/>
  <c r="C1611" i="1"/>
  <c r="C1610" i="1"/>
  <c r="C1609" i="1"/>
  <c r="C1608" i="1"/>
  <c r="C1607" i="1"/>
  <c r="C1606" i="1"/>
  <c r="C1605" i="1"/>
  <c r="C1604" i="1"/>
  <c r="C1603" i="1"/>
  <c r="C1602" i="1"/>
  <c r="C1601" i="1"/>
  <c r="C1600" i="1"/>
  <c r="C1599" i="1"/>
  <c r="C1598" i="1"/>
  <c r="C1597"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233" i="1"/>
  <c r="C1232" i="1"/>
  <c r="C1224" i="1"/>
  <c r="C1223" i="1"/>
  <c r="C1209" i="1"/>
  <c r="C1208" i="1"/>
  <c r="C1001" i="1"/>
  <c r="C1000" i="1"/>
  <c r="C992" i="1"/>
  <c r="C991" i="1"/>
  <c r="C977" i="1"/>
  <c r="C976" i="1"/>
  <c r="C831" i="1"/>
  <c r="C833" i="1"/>
  <c r="C829" i="1"/>
  <c r="C830" i="1"/>
  <c r="C832"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65" i="1"/>
  <c r="C767" i="1"/>
  <c r="C766" i="1"/>
  <c r="C769" i="1"/>
  <c r="C768" i="1"/>
  <c r="C758" i="1"/>
  <c r="C757" i="1"/>
  <c r="C756" i="1"/>
  <c r="C755" i="1"/>
  <c r="C754" i="1"/>
  <c r="C750" i="1"/>
  <c r="C752" i="1"/>
  <c r="C749" i="1"/>
  <c r="C751"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1" i="1"/>
  <c r="C720" i="1"/>
  <c r="C718" i="1"/>
  <c r="C719" i="1"/>
  <c r="C716" i="1"/>
  <c r="C712" i="1"/>
  <c r="C701" i="1"/>
  <c r="C692" i="1"/>
  <c r="C688" i="1"/>
  <c r="C687" i="1"/>
  <c r="C676" i="1"/>
  <c r="C680" i="1"/>
  <c r="C672" i="1"/>
  <c r="C671" i="1"/>
  <c r="C547" i="1"/>
  <c r="C545" i="1"/>
  <c r="C542" i="1"/>
  <c r="C534" i="1"/>
  <c r="C533" i="1"/>
  <c r="C529" i="1"/>
  <c r="C528" i="1"/>
  <c r="C525" i="1"/>
  <c r="C524" i="1"/>
  <c r="C523" i="1"/>
  <c r="C526" i="1"/>
  <c r="C522" i="1"/>
  <c r="C521" i="1"/>
  <c r="C519" i="1"/>
  <c r="C518" i="1"/>
  <c r="C517" i="1"/>
  <c r="C516" i="1"/>
  <c r="C511" i="1"/>
  <c r="C510" i="1"/>
  <c r="C509" i="1"/>
  <c r="C508" i="1"/>
  <c r="C502" i="1"/>
  <c r="C501" i="1"/>
  <c r="C495" i="1"/>
  <c r="C494" i="1"/>
  <c r="C493" i="1"/>
  <c r="C408" i="1"/>
  <c r="C407" i="1"/>
  <c r="C399" i="1"/>
  <c r="C398" i="1"/>
  <c r="C387" i="1"/>
  <c r="C386" i="1"/>
  <c r="C347" i="1"/>
  <c r="C346" i="1"/>
  <c r="C345" i="1"/>
  <c r="C331" i="1"/>
  <c r="C330" i="1"/>
  <c r="C329" i="1"/>
  <c r="C328" i="1"/>
  <c r="C327" i="1"/>
  <c r="C326" i="1"/>
  <c r="C324" i="1"/>
  <c r="C323" i="1"/>
  <c r="C320" i="1"/>
  <c r="C319" i="1"/>
  <c r="C322" i="1"/>
  <c r="C321" i="1"/>
  <c r="C318" i="1"/>
  <c r="C317" i="1"/>
  <c r="C315" i="1"/>
  <c r="C314" i="1"/>
  <c r="C311" i="1"/>
  <c r="C310" i="1"/>
  <c r="C313" i="1"/>
  <c r="C312" i="1"/>
  <c r="C309" i="1"/>
  <c r="C308" i="1"/>
  <c r="C307" i="1"/>
  <c r="C297" i="1"/>
  <c r="C305" i="1"/>
  <c r="C304" i="1"/>
  <c r="C301" i="1"/>
  <c r="C300" i="1"/>
  <c r="C303" i="1"/>
  <c r="C302" i="1"/>
  <c r="C299" i="1"/>
  <c r="C298" i="1"/>
  <c r="C295" i="1"/>
  <c r="C294" i="1"/>
  <c r="C291" i="1"/>
  <c r="C290" i="1"/>
  <c r="C293" i="1"/>
  <c r="C292" i="1"/>
  <c r="C289" i="1"/>
  <c r="C288" i="1"/>
  <c r="C336" i="1"/>
  <c r="C335" i="1"/>
  <c r="C334" i="1"/>
  <c r="C333" i="1"/>
  <c r="C332" i="1"/>
  <c r="C259" i="1"/>
  <c r="C261" i="1"/>
  <c r="C256" i="1"/>
  <c r="C260" i="1"/>
  <c r="C257" i="1"/>
  <c r="C255" i="1"/>
  <c r="C258" i="1"/>
  <c r="C316" i="1"/>
  <c r="C306" i="1"/>
  <c r="C296" i="1"/>
  <c r="C287" i="1"/>
  <c r="C267" i="1"/>
  <c r="C266" i="1"/>
  <c r="C265" i="1"/>
  <c r="C264" i="1"/>
  <c r="C254" i="1"/>
  <c r="C253" i="1"/>
  <c r="C252" i="1"/>
  <c r="C251" i="1"/>
  <c r="C250" i="1"/>
  <c r="C246" i="1"/>
  <c r="C245" i="1"/>
  <c r="C244" i="1"/>
  <c r="C243" i="1"/>
  <c r="C242" i="1"/>
  <c r="C233" i="1"/>
  <c r="C232" i="1"/>
  <c r="C231" i="1"/>
  <c r="C230" i="1"/>
  <c r="C239" i="1"/>
  <c r="C238" i="1"/>
  <c r="C237" i="1"/>
  <c r="C236" i="1"/>
  <c r="C235" i="1"/>
  <c r="C161" i="1"/>
  <c r="C160" i="1"/>
  <c r="C156" i="1"/>
  <c r="C154" i="1"/>
  <c r="C155" i="1"/>
  <c r="C153" i="1"/>
  <c r="C145" i="1"/>
  <c r="C144" i="1"/>
  <c r="C143" i="1"/>
  <c r="C142" i="1"/>
  <c r="C141" i="1"/>
  <c r="C140" i="1"/>
  <c r="C139" i="1"/>
  <c r="C138" i="1"/>
  <c r="C137" i="1"/>
  <c r="C136" i="1"/>
  <c r="C135" i="1"/>
  <c r="C134" i="1"/>
  <c r="C133" i="1"/>
  <c r="C125" i="1"/>
  <c r="C123" i="1"/>
  <c r="C122" i="1"/>
  <c r="C121" i="1"/>
  <c r="C120" i="1"/>
  <c r="C119" i="1"/>
  <c r="C118" i="1"/>
  <c r="C117" i="1"/>
  <c r="C116" i="1"/>
  <c r="C115" i="1"/>
  <c r="C114" i="1"/>
  <c r="C111" i="1"/>
  <c r="C110" i="1"/>
  <c r="C105" i="1"/>
  <c r="C104" i="1"/>
  <c r="C103" i="1"/>
  <c r="C102" i="1"/>
  <c r="C101" i="1"/>
  <c r="C100" i="1"/>
  <c r="C99" i="1"/>
  <c r="C98" i="1"/>
  <c r="C97" i="1"/>
  <c r="C96" i="1"/>
  <c r="C95" i="1"/>
  <c r="C94" i="1"/>
  <c r="C93" i="1"/>
  <c r="C92" i="1"/>
  <c r="C91" i="1"/>
  <c r="C90" i="1"/>
  <c r="C89" i="1"/>
  <c r="C88" i="1"/>
  <c r="C87" i="1"/>
  <c r="C86" i="1"/>
  <c r="C85" i="1"/>
  <c r="C84" i="1"/>
  <c r="C83" i="1"/>
  <c r="C82" i="1"/>
  <c r="C81" i="1"/>
  <c r="C80" i="1"/>
  <c r="C78" i="1"/>
  <c r="C77" i="1"/>
  <c r="C1198" i="1"/>
  <c r="C1197" i="1"/>
  <c r="C1196" i="1"/>
  <c r="C1195" i="1"/>
  <c r="C1189" i="1"/>
  <c r="C1188" i="1"/>
  <c r="C1187" i="1"/>
  <c r="C1186" i="1"/>
  <c r="C1185" i="1"/>
  <c r="C1184" i="1"/>
  <c r="C1183" i="1"/>
  <c r="C1182" i="1"/>
  <c r="C1181" i="1"/>
  <c r="C1180" i="1"/>
  <c r="C1179" i="1"/>
  <c r="C1178" i="1"/>
  <c r="C1177" i="1"/>
  <c r="C1176" i="1"/>
  <c r="C1175" i="1"/>
  <c r="C1174" i="1"/>
  <c r="C1173" i="1"/>
  <c r="C1172" i="1"/>
  <c r="C1171" i="1"/>
  <c r="C1170" i="1"/>
  <c r="C965" i="1"/>
  <c r="C964" i="1"/>
  <c r="C963" i="1"/>
  <c r="C962" i="1"/>
  <c r="C956" i="1"/>
  <c r="C955" i="1"/>
  <c r="C954" i="1"/>
  <c r="C953" i="1"/>
  <c r="C952" i="1"/>
  <c r="C951" i="1"/>
  <c r="C950" i="1"/>
  <c r="C949" i="1"/>
  <c r="C948" i="1"/>
  <c r="C947" i="1"/>
  <c r="C946" i="1"/>
  <c r="C945" i="1"/>
  <c r="C944" i="1"/>
  <c r="C943" i="1"/>
  <c r="C942" i="1"/>
  <c r="C941" i="1"/>
  <c r="C940" i="1"/>
  <c r="C939" i="1"/>
  <c r="C938" i="1"/>
  <c r="C937" i="1"/>
  <c r="C936" i="1"/>
  <c r="C935" i="1"/>
  <c r="C873" i="1"/>
  <c r="C872" i="1"/>
  <c r="C871" i="1"/>
  <c r="C870" i="1"/>
  <c r="C864" i="1"/>
  <c r="C863" i="1"/>
  <c r="C862" i="1"/>
  <c r="C861" i="1"/>
  <c r="C860" i="1"/>
  <c r="C859" i="1"/>
  <c r="C858" i="1"/>
  <c r="C857" i="1"/>
  <c r="C856" i="1"/>
  <c r="C855" i="1"/>
  <c r="C854" i="1"/>
  <c r="C853" i="1"/>
  <c r="C852" i="1"/>
  <c r="C851" i="1"/>
  <c r="C850" i="1"/>
  <c r="C849" i="1"/>
  <c r="C848" i="1"/>
  <c r="C847" i="1"/>
  <c r="C846" i="1"/>
  <c r="C845" i="1"/>
  <c r="C844" i="1"/>
  <c r="C843" i="1"/>
  <c r="C2423" i="1"/>
  <c r="C1911" i="1"/>
  <c r="C1910" i="1"/>
  <c r="C1909" i="1"/>
  <c r="C1908" i="1"/>
  <c r="C1907" i="1"/>
  <c r="C1901" i="1"/>
  <c r="C1900" i="1"/>
  <c r="C1899" i="1"/>
  <c r="C1898" i="1"/>
  <c r="C1897" i="1"/>
  <c r="C1896" i="1"/>
  <c r="C1895" i="1"/>
  <c r="C1894" i="1"/>
  <c r="C1893" i="1"/>
  <c r="C1892" i="1"/>
  <c r="C1891" i="1"/>
  <c r="C1890" i="1"/>
  <c r="C1889" i="1"/>
  <c r="C1888" i="1"/>
  <c r="C1887" i="1"/>
  <c r="C1886" i="1"/>
  <c r="C1885" i="1"/>
  <c r="C1884" i="1"/>
  <c r="C1883" i="1"/>
  <c r="C1882" i="1"/>
  <c r="C1881" i="1"/>
  <c r="C1880" i="1"/>
  <c r="C382" i="1"/>
  <c r="C381" i="1"/>
  <c r="C380" i="1"/>
  <c r="C379" i="1"/>
  <c r="C373" i="1"/>
  <c r="C372" i="1"/>
  <c r="C371" i="1"/>
  <c r="C370" i="1"/>
  <c r="C369" i="1"/>
  <c r="C368" i="1"/>
  <c r="C367" i="1"/>
  <c r="C366" i="1"/>
  <c r="C365" i="1"/>
  <c r="C364" i="1"/>
  <c r="C363" i="1"/>
  <c r="C362" i="1"/>
  <c r="C361" i="1"/>
  <c r="C360" i="1"/>
  <c r="C359" i="1"/>
  <c r="C358" i="1"/>
  <c r="C357" i="1"/>
  <c r="C356" i="1"/>
  <c r="C355" i="1"/>
  <c r="C354" i="1"/>
  <c r="C353" i="1"/>
  <c r="C352" i="1"/>
  <c r="C215" i="1"/>
  <c r="C214" i="1"/>
  <c r="C213" i="1"/>
  <c r="C212" i="1"/>
  <c r="C206" i="1"/>
  <c r="C205" i="1"/>
  <c r="C204" i="1"/>
  <c r="C203" i="1"/>
  <c r="C202" i="1"/>
  <c r="C201" i="1"/>
  <c r="C200" i="1"/>
  <c r="C199" i="1"/>
  <c r="C198" i="1"/>
  <c r="C197" i="1"/>
  <c r="C196" i="1"/>
  <c r="C195" i="1"/>
  <c r="C194" i="1"/>
  <c r="C193" i="1"/>
  <c r="C192" i="1"/>
  <c r="C191" i="1"/>
  <c r="C190" i="1"/>
  <c r="C189" i="1"/>
  <c r="C188" i="1"/>
  <c r="C187" i="1"/>
  <c r="C186" i="1"/>
  <c r="C185" i="1"/>
  <c r="C2436" i="1"/>
  <c r="C2435" i="1"/>
  <c r="C2434" i="1"/>
  <c r="C2433" i="1"/>
  <c r="C2432" i="1"/>
  <c r="C2431" i="1"/>
  <c r="C2430" i="1"/>
  <c r="C2429" i="1"/>
  <c r="C2428" i="1"/>
  <c r="C2427" i="1"/>
  <c r="C2426" i="1"/>
  <c r="C2425" i="1"/>
  <c r="C2424" i="1"/>
  <c r="C2422" i="1"/>
  <c r="C2421" i="1"/>
  <c r="C2420" i="1"/>
  <c r="C2419" i="1"/>
  <c r="C2415" i="1"/>
  <c r="C2414"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2" i="1"/>
  <c r="C2341" i="1"/>
  <c r="C2340" i="1"/>
  <c r="C2339" i="1"/>
  <c r="C2338" i="1"/>
  <c r="C2337" i="1"/>
  <c r="C2336" i="1"/>
  <c r="C2335"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49" i="1"/>
  <c r="C2245" i="1"/>
  <c r="C2244" i="1"/>
  <c r="C2242" i="1"/>
  <c r="C2241" i="1"/>
  <c r="C2240" i="1"/>
  <c r="C2325" i="1"/>
  <c r="C2324" i="1"/>
  <c r="C2323" i="1"/>
  <c r="C2334" i="1"/>
  <c r="C2333" i="1"/>
  <c r="C2332" i="1"/>
  <c r="C2322" i="1"/>
  <c r="C2321" i="1"/>
  <c r="C2320" i="1"/>
  <c r="C2319" i="1"/>
  <c r="C2318" i="1"/>
  <c r="C2317" i="1"/>
  <c r="C2316" i="1"/>
  <c r="C2315" i="1"/>
  <c r="C2314" i="1"/>
  <c r="C2331" i="1"/>
  <c r="C2330" i="1"/>
  <c r="C2329" i="1"/>
  <c r="C2328" i="1"/>
  <c r="C2327" i="1"/>
  <c r="C2238" i="1"/>
  <c r="C2237" i="1"/>
  <c r="C2236" i="1"/>
  <c r="C2235"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39" i="1"/>
  <c r="C2038" i="1"/>
  <c r="C2037" i="1"/>
  <c r="C2036" i="1"/>
  <c r="C2035" i="1"/>
  <c r="C2034" i="1"/>
  <c r="C2033" i="1"/>
  <c r="C2032" i="1"/>
  <c r="C2031" i="1"/>
  <c r="C2030" i="1"/>
  <c r="C2010" i="1"/>
  <c r="C2124" i="1"/>
  <c r="C2123" i="1"/>
  <c r="C2122" i="1"/>
  <c r="C2081" i="1"/>
  <c r="C2029" i="1"/>
  <c r="C2028" i="1"/>
  <c r="C2027" i="1"/>
  <c r="C2026" i="1"/>
  <c r="C2009" i="1"/>
  <c r="C1984" i="1"/>
  <c r="C1983" i="1"/>
  <c r="C2008" i="1"/>
  <c r="C2007" i="1"/>
  <c r="C2006" i="1"/>
  <c r="C2005" i="1"/>
  <c r="C2004" i="1"/>
  <c r="C2003" i="1"/>
  <c r="C2002" i="1"/>
  <c r="C2001" i="1"/>
  <c r="C2000" i="1"/>
  <c r="C1999" i="1"/>
  <c r="C1998" i="1"/>
  <c r="C1997" i="1"/>
  <c r="C1996" i="1"/>
  <c r="C1995" i="1"/>
  <c r="C1994" i="1"/>
  <c r="C1993" i="1"/>
  <c r="C1992" i="1"/>
  <c r="C1991" i="1"/>
  <c r="C1990" i="1"/>
  <c r="C1988" i="1"/>
  <c r="C1987" i="1"/>
  <c r="C1986" i="1"/>
  <c r="C1985" i="1"/>
  <c r="C1968" i="1"/>
  <c r="C1966" i="1"/>
  <c r="C1965" i="1"/>
  <c r="C1964" i="1"/>
  <c r="C1963" i="1"/>
  <c r="C1962" i="1"/>
  <c r="C1961" i="1"/>
  <c r="C1960" i="1"/>
  <c r="C1959" i="1"/>
  <c r="C1958" i="1"/>
  <c r="C1957" i="1"/>
  <c r="C1956" i="1"/>
  <c r="C1955" i="1"/>
  <c r="C1954" i="1"/>
  <c r="C1953" i="1"/>
  <c r="C1952" i="1"/>
  <c r="C1951" i="1"/>
  <c r="C1950" i="1"/>
  <c r="C1946" i="1"/>
  <c r="C1945" i="1"/>
  <c r="C1944" i="1"/>
  <c r="C1943" i="1"/>
  <c r="C1942" i="1"/>
  <c r="C1941" i="1"/>
  <c r="C1940" i="1"/>
  <c r="C1939" i="1"/>
  <c r="C1938" i="1"/>
  <c r="C1937" i="1"/>
  <c r="C1936" i="1"/>
  <c r="C1935" i="1"/>
  <c r="C1934" i="1"/>
  <c r="C1933" i="1"/>
  <c r="C1932" i="1"/>
  <c r="C1931" i="1"/>
  <c r="C1930" i="1"/>
  <c r="C1929" i="1"/>
  <c r="C1928" i="1"/>
  <c r="C1927" i="1"/>
  <c r="C1949" i="1"/>
  <c r="C1948" i="1"/>
  <c r="C1947" i="1"/>
  <c r="C1912" i="1"/>
  <c r="C1879" i="1"/>
  <c r="C1878" i="1"/>
  <c r="C1876" i="1"/>
  <c r="C1875" i="1"/>
  <c r="C1874" i="1"/>
  <c r="C1736" i="1"/>
  <c r="C1735" i="1"/>
  <c r="C1734" i="1"/>
  <c r="C1733" i="1"/>
  <c r="C1732" i="1"/>
  <c r="C1731" i="1"/>
  <c r="C1730" i="1"/>
  <c r="C1729" i="1"/>
  <c r="C1728" i="1"/>
  <c r="C1727" i="1"/>
  <c r="C1726" i="1"/>
  <c r="C1725" i="1"/>
  <c r="C1720" i="1"/>
  <c r="C1719" i="1"/>
  <c r="C1718" i="1"/>
  <c r="C1717" i="1"/>
  <c r="C1716" i="1"/>
  <c r="C1715" i="1"/>
  <c r="C1714" i="1"/>
  <c r="C1713" i="1"/>
  <c r="C1712" i="1"/>
  <c r="C1711" i="1"/>
  <c r="C1710" i="1"/>
  <c r="C1709" i="1"/>
  <c r="C1671" i="1"/>
  <c r="C1670" i="1"/>
  <c r="C1669" i="1"/>
  <c r="C1668" i="1"/>
  <c r="C1667" i="1"/>
  <c r="C1666" i="1"/>
  <c r="C1665" i="1"/>
  <c r="C1664" i="1"/>
  <c r="C1663" i="1"/>
  <c r="C921" i="1"/>
  <c r="C920" i="1"/>
  <c r="C919" i="1"/>
  <c r="C918" i="1"/>
  <c r="C917" i="1"/>
  <c r="C913" i="1"/>
  <c r="C912" i="1"/>
  <c r="C910" i="1"/>
  <c r="C909" i="1"/>
  <c r="C908" i="1"/>
  <c r="C907" i="1"/>
  <c r="C906" i="1"/>
  <c r="C905" i="1"/>
  <c r="C899" i="1"/>
  <c r="C898" i="1"/>
  <c r="C897" i="1"/>
  <c r="C896" i="1"/>
  <c r="C895" i="1"/>
  <c r="C893" i="1"/>
  <c r="C892" i="1"/>
  <c r="C891" i="1"/>
  <c r="C890" i="1"/>
  <c r="C889" i="1"/>
  <c r="C888" i="1"/>
  <c r="C886" i="1"/>
  <c r="C885" i="1"/>
  <c r="C884" i="1"/>
  <c r="C883" i="1"/>
  <c r="C882" i="1"/>
  <c r="C881" i="1"/>
  <c r="C880" i="1"/>
  <c r="C879" i="1"/>
  <c r="C878" i="1"/>
  <c r="C877" i="1"/>
  <c r="C876" i="1"/>
  <c r="C875" i="1"/>
  <c r="C874" i="1"/>
  <c r="C842" i="1"/>
  <c r="C841" i="1"/>
  <c r="C840" i="1"/>
  <c r="C839" i="1"/>
  <c r="C838" i="1"/>
  <c r="C837" i="1"/>
  <c r="C836" i="1"/>
  <c r="C835" i="1"/>
  <c r="C834"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549" i="1"/>
  <c r="C1548" i="1"/>
  <c r="C1547" i="1"/>
  <c r="C1546" i="1"/>
  <c r="C1545" i="1"/>
  <c r="C1544" i="1"/>
  <c r="C1543" i="1"/>
  <c r="C1542" i="1"/>
  <c r="C1541" i="1"/>
  <c r="C1540" i="1"/>
  <c r="C1539"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5" i="1"/>
  <c r="C1364" i="1"/>
  <c r="C1363" i="1"/>
  <c r="C1362" i="1"/>
  <c r="C1367" i="1"/>
  <c r="C1366" i="1"/>
  <c r="C1361" i="1"/>
  <c r="C1360" i="1"/>
  <c r="C1359" i="1"/>
  <c r="C1357" i="1"/>
  <c r="C1358" i="1"/>
  <c r="C1356" i="1"/>
  <c r="C1355" i="1"/>
  <c r="C1349" i="1"/>
  <c r="C1348" i="1"/>
  <c r="C1347" i="1"/>
  <c r="C1354" i="1"/>
  <c r="C1353" i="1"/>
  <c r="C1352" i="1"/>
  <c r="C1351" i="1"/>
  <c r="C1350" i="1"/>
  <c r="C1346" i="1"/>
  <c r="C1345" i="1"/>
  <c r="C1343" i="1"/>
  <c r="C1344" i="1"/>
  <c r="C1339" i="1"/>
  <c r="C1338" i="1"/>
  <c r="C1342" i="1"/>
  <c r="C1341" i="1"/>
  <c r="C1340" i="1"/>
  <c r="C1337" i="1"/>
  <c r="C1336" i="1"/>
  <c r="C1335" i="1"/>
  <c r="C1334" i="1"/>
  <c r="C1333" i="1"/>
  <c r="C1332" i="1"/>
  <c r="C1331" i="1"/>
  <c r="C1330" i="1"/>
  <c r="C1329" i="1"/>
  <c r="C1328" i="1"/>
  <c r="C1326" i="1"/>
  <c r="C1327" i="1"/>
  <c r="C1325" i="1"/>
  <c r="C1323" i="1"/>
  <c r="C1324"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3" i="1"/>
  <c r="C1292" i="1"/>
  <c r="C1291" i="1"/>
  <c r="C1290" i="1"/>
  <c r="C1289" i="1"/>
  <c r="C1288" i="1"/>
  <c r="C1287" i="1"/>
  <c r="C1286" i="1"/>
  <c r="C1285" i="1"/>
  <c r="C1284" i="1"/>
  <c r="C1282" i="1"/>
  <c r="C1281" i="1"/>
  <c r="C1280" i="1"/>
  <c r="C1279" i="1"/>
  <c r="C1278" i="1"/>
  <c r="C1277" i="1"/>
  <c r="C1276" i="1"/>
  <c r="C1275" i="1"/>
  <c r="C1274" i="1"/>
  <c r="C1271" i="1"/>
  <c r="C1262" i="1"/>
  <c r="C1261" i="1"/>
  <c r="C1260" i="1"/>
  <c r="C1259" i="1"/>
  <c r="C1258" i="1"/>
  <c r="C1257" i="1"/>
  <c r="C1256" i="1"/>
  <c r="C1255" i="1"/>
  <c r="C1254" i="1"/>
  <c r="C1253" i="1"/>
  <c r="C1252" i="1"/>
  <c r="C1251" i="1"/>
  <c r="C1250" i="1"/>
  <c r="C1249" i="1"/>
  <c r="C1248" i="1"/>
  <c r="C1247" i="1"/>
  <c r="C1246" i="1"/>
  <c r="C1245" i="1"/>
  <c r="C1244" i="1"/>
  <c r="C1243" i="1"/>
  <c r="C1242" i="1"/>
  <c r="C1239" i="1"/>
  <c r="C1238" i="1"/>
  <c r="C1241" i="1"/>
  <c r="C1240" i="1"/>
  <c r="C1237" i="1"/>
  <c r="C1236" i="1"/>
  <c r="C1235" i="1"/>
  <c r="C1234" i="1"/>
  <c r="C1231" i="1"/>
  <c r="C1230" i="1"/>
  <c r="C1229" i="1"/>
  <c r="C1228" i="1"/>
  <c r="C1227" i="1"/>
  <c r="C1226" i="1"/>
  <c r="C1225" i="1"/>
  <c r="C1222" i="1"/>
  <c r="C1221" i="1"/>
  <c r="C1220" i="1"/>
  <c r="C1219" i="1"/>
  <c r="C1218" i="1"/>
  <c r="C1217" i="1"/>
  <c r="C1216" i="1"/>
  <c r="C1215" i="1"/>
  <c r="C1214" i="1"/>
  <c r="C1213" i="1"/>
  <c r="C1212" i="1"/>
  <c r="C1211" i="1"/>
  <c r="C1210" i="1"/>
  <c r="C1207" i="1"/>
  <c r="C1206" i="1"/>
  <c r="C1203" i="1"/>
  <c r="C1202" i="1"/>
  <c r="C1201" i="1"/>
  <c r="C1200" i="1"/>
  <c r="C1199" i="1"/>
  <c r="C1152" i="1"/>
  <c r="C1151" i="1"/>
  <c r="C1150" i="1"/>
  <c r="C1149" i="1"/>
  <c r="C1148" i="1"/>
  <c r="C1147" i="1"/>
  <c r="C1146" i="1"/>
  <c r="C1145" i="1"/>
  <c r="C1144" i="1"/>
  <c r="C1143" i="1"/>
  <c r="C1142" i="1"/>
  <c r="C1141" i="1"/>
  <c r="C1140" i="1"/>
  <c r="C1139" i="1"/>
  <c r="C1138" i="1"/>
  <c r="C1137" i="1"/>
  <c r="C1136" i="1"/>
  <c r="C1133" i="1"/>
  <c r="C1132" i="1"/>
  <c r="C1131" i="1"/>
  <c r="C1130" i="1"/>
  <c r="C1135" i="1"/>
  <c r="C1134" i="1"/>
  <c r="C1129" i="1"/>
  <c r="C1128" i="1"/>
  <c r="C1127" i="1"/>
  <c r="C1125" i="1"/>
  <c r="C1126" i="1"/>
  <c r="C1124" i="1"/>
  <c r="C1123" i="1"/>
  <c r="C1117" i="1"/>
  <c r="C1116" i="1"/>
  <c r="C1115" i="1"/>
  <c r="C1122" i="1"/>
  <c r="C1121" i="1"/>
  <c r="C1120" i="1"/>
  <c r="C1119" i="1"/>
  <c r="C1118" i="1"/>
  <c r="C1114" i="1"/>
  <c r="C1113" i="1"/>
  <c r="C1111" i="1"/>
  <c r="C1112" i="1"/>
  <c r="C1107" i="1"/>
  <c r="C1106" i="1"/>
  <c r="C1110" i="1"/>
  <c r="C1109" i="1"/>
  <c r="C1108" i="1"/>
  <c r="C1105" i="1"/>
  <c r="C1104" i="1"/>
  <c r="C1103" i="1"/>
  <c r="C1102" i="1"/>
  <c r="C1101" i="1"/>
  <c r="C1100" i="1"/>
  <c r="C1099" i="1"/>
  <c r="C1098" i="1"/>
  <c r="C1097" i="1"/>
  <c r="C1096" i="1"/>
  <c r="C1094" i="1"/>
  <c r="C1095" i="1"/>
  <c r="C1093" i="1"/>
  <c r="C1091" i="1"/>
  <c r="C1092"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1" i="1"/>
  <c r="C1060" i="1"/>
  <c r="C1059" i="1"/>
  <c r="C1058" i="1"/>
  <c r="C1057" i="1"/>
  <c r="C1056" i="1"/>
  <c r="C1055" i="1"/>
  <c r="C1054" i="1"/>
  <c r="C1053" i="1"/>
  <c r="C1052" i="1"/>
  <c r="C1050" i="1"/>
  <c r="C1049" i="1"/>
  <c r="C1048" i="1"/>
  <c r="C1047" i="1"/>
  <c r="C1046" i="1"/>
  <c r="C1045" i="1"/>
  <c r="C1044" i="1"/>
  <c r="C1043" i="1"/>
  <c r="C1042" i="1"/>
  <c r="C1039" i="1"/>
  <c r="C1030" i="1"/>
  <c r="C1029" i="1"/>
  <c r="C1028" i="1"/>
  <c r="C1027" i="1"/>
  <c r="C1026" i="1"/>
  <c r="C1025" i="1"/>
  <c r="C1024" i="1"/>
  <c r="C1023" i="1"/>
  <c r="C1022" i="1"/>
  <c r="C1021" i="1"/>
  <c r="C1020" i="1"/>
  <c r="C1019" i="1"/>
  <c r="C1018" i="1"/>
  <c r="C1017" i="1"/>
  <c r="C1016" i="1"/>
  <c r="C1015" i="1"/>
  <c r="C1014" i="1"/>
  <c r="C1013" i="1"/>
  <c r="C1012" i="1"/>
  <c r="C1011" i="1"/>
  <c r="C1010" i="1"/>
  <c r="C1007" i="1"/>
  <c r="C1006" i="1"/>
  <c r="C1009" i="1"/>
  <c r="C1008" i="1"/>
  <c r="C1005" i="1"/>
  <c r="C1004" i="1"/>
  <c r="C1003" i="1"/>
  <c r="C1002" i="1"/>
  <c r="C999" i="1"/>
  <c r="C998" i="1"/>
  <c r="C997" i="1"/>
  <c r="C996" i="1"/>
  <c r="C995" i="1"/>
  <c r="C994" i="1"/>
  <c r="C993" i="1"/>
  <c r="C990" i="1"/>
  <c r="C989" i="1"/>
  <c r="C988" i="1"/>
  <c r="C987" i="1"/>
  <c r="C986" i="1"/>
  <c r="C985" i="1"/>
  <c r="C984" i="1"/>
  <c r="C983" i="1"/>
  <c r="C982" i="1"/>
  <c r="C981" i="1"/>
  <c r="C980" i="1"/>
  <c r="C979" i="1"/>
  <c r="C978" i="1"/>
  <c r="C975" i="1"/>
  <c r="C974" i="1"/>
  <c r="C971" i="1"/>
  <c r="C970" i="1"/>
  <c r="C969" i="1"/>
  <c r="C968" i="1"/>
  <c r="C967" i="1"/>
  <c r="C966" i="1"/>
  <c r="C934" i="1"/>
  <c r="C933" i="1"/>
  <c r="C925" i="1"/>
  <c r="C924" i="1"/>
  <c r="C923" i="1"/>
  <c r="C922" i="1"/>
  <c r="C764" i="1"/>
  <c r="C763" i="1"/>
  <c r="C762" i="1"/>
  <c r="C771" i="1"/>
  <c r="C770" i="1"/>
  <c r="C761" i="1"/>
  <c r="C760" i="1"/>
  <c r="C759" i="1"/>
  <c r="C722" i="1"/>
  <c r="C717" i="1"/>
  <c r="C715" i="1"/>
  <c r="C714" i="1"/>
  <c r="C713" i="1"/>
  <c r="C711" i="1"/>
  <c r="C710" i="1"/>
  <c r="C709" i="1"/>
  <c r="C708" i="1"/>
  <c r="C707" i="1"/>
  <c r="C706" i="1"/>
  <c r="C705" i="1"/>
  <c r="C704" i="1"/>
  <c r="C703" i="1"/>
  <c r="C702" i="1"/>
  <c r="C700" i="1"/>
  <c r="C699" i="1"/>
  <c r="C698" i="1"/>
  <c r="C697" i="1"/>
  <c r="C696" i="1"/>
  <c r="C695" i="1"/>
  <c r="C691" i="1"/>
  <c r="C690" i="1"/>
  <c r="C689" i="1"/>
  <c r="C686" i="1"/>
  <c r="C685" i="1"/>
  <c r="C684" i="1"/>
  <c r="C683" i="1"/>
  <c r="C682" i="1"/>
  <c r="C678" i="1"/>
  <c r="C677" i="1"/>
  <c r="C675" i="1"/>
  <c r="C674" i="1"/>
  <c r="C673" i="1"/>
  <c r="C670" i="1"/>
  <c r="C669" i="1"/>
  <c r="C667" i="1"/>
  <c r="C666" i="1"/>
  <c r="C665" i="1"/>
  <c r="C660" i="1"/>
  <c r="C659" i="1"/>
  <c r="C664" i="1"/>
  <c r="C663" i="1"/>
  <c r="C662" i="1"/>
  <c r="C661" i="1"/>
  <c r="C658" i="1"/>
  <c r="C694" i="1"/>
  <c r="C693"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8" i="1"/>
  <c r="C597" i="1"/>
  <c r="C596" i="1"/>
  <c r="C582" i="1"/>
  <c r="C581" i="1"/>
  <c r="C580" i="1"/>
  <c r="C579" i="1"/>
  <c r="C578" i="1"/>
  <c r="C577" i="1"/>
  <c r="C576" i="1"/>
  <c r="C575" i="1"/>
  <c r="C574" i="1"/>
  <c r="C572" i="1"/>
  <c r="C563" i="1"/>
  <c r="C562" i="1"/>
  <c r="C561" i="1"/>
  <c r="C560" i="1"/>
  <c r="C559" i="1"/>
  <c r="C558" i="1"/>
  <c r="C557" i="1"/>
  <c r="C546" i="1"/>
  <c r="C535" i="1"/>
  <c r="C544" i="1"/>
  <c r="C541" i="1"/>
  <c r="C536" i="1"/>
  <c r="C543" i="1"/>
  <c r="C540" i="1"/>
  <c r="C539" i="1"/>
  <c r="C538" i="1"/>
  <c r="C556" i="1"/>
  <c r="C532" i="1"/>
  <c r="C531" i="1"/>
  <c r="C530" i="1"/>
  <c r="C527" i="1"/>
  <c r="C520" i="1"/>
  <c r="C514" i="1"/>
  <c r="C515" i="1"/>
  <c r="C513" i="1"/>
  <c r="C512" i="1"/>
  <c r="C506" i="1"/>
  <c r="C507" i="1"/>
  <c r="C505" i="1"/>
  <c r="C504" i="1"/>
  <c r="C503" i="1"/>
  <c r="C555" i="1"/>
  <c r="C499" i="1"/>
  <c r="C500" i="1"/>
  <c r="C498" i="1"/>
  <c r="C497" i="1"/>
  <c r="C496" i="1"/>
  <c r="C492" i="1"/>
  <c r="C491" i="1"/>
  <c r="C554" i="1"/>
  <c r="C553" i="1"/>
  <c r="C552" i="1"/>
  <c r="C551" i="1"/>
  <c r="C550" i="1"/>
  <c r="C549" i="1"/>
  <c r="C548" i="1"/>
  <c r="C490" i="1"/>
  <c r="C489" i="1"/>
  <c r="C488" i="1"/>
  <c r="C487" i="1"/>
  <c r="C486" i="1"/>
  <c r="C485" i="1"/>
  <c r="C484" i="1"/>
  <c r="C483" i="1"/>
  <c r="C482" i="1"/>
  <c r="C481" i="1"/>
  <c r="C480" i="1"/>
  <c r="C479" i="1"/>
  <c r="C473" i="1"/>
  <c r="C472" i="1"/>
  <c r="C471" i="1"/>
  <c r="C478" i="1"/>
  <c r="C477" i="1"/>
  <c r="C476" i="1"/>
  <c r="C475" i="1"/>
  <c r="C474" i="1"/>
  <c r="C470" i="1"/>
  <c r="C469" i="1"/>
  <c r="C467" i="1"/>
  <c r="C468" i="1"/>
  <c r="C466" i="1"/>
  <c r="C465" i="1"/>
  <c r="C464" i="1"/>
  <c r="C463" i="1"/>
  <c r="C462" i="1"/>
  <c r="C461" i="1"/>
  <c r="C460" i="1"/>
  <c r="C459" i="1"/>
  <c r="C458" i="1"/>
  <c r="C457" i="1"/>
  <c r="C456" i="1"/>
  <c r="C455" i="1"/>
  <c r="C454" i="1"/>
  <c r="C452" i="1"/>
  <c r="C453" i="1"/>
  <c r="C451" i="1"/>
  <c r="C449" i="1"/>
  <c r="C450"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6" i="1"/>
  <c r="C405" i="1"/>
  <c r="C404" i="1"/>
  <c r="C403" i="1"/>
  <c r="C402" i="1"/>
  <c r="C401" i="1"/>
  <c r="C400" i="1"/>
  <c r="C397" i="1"/>
  <c r="C396" i="1"/>
  <c r="C384" i="1"/>
  <c r="C385" i="1"/>
  <c r="C395" i="1"/>
  <c r="C394" i="1"/>
  <c r="C393" i="1"/>
  <c r="C392" i="1"/>
  <c r="C391" i="1"/>
  <c r="C390" i="1"/>
  <c r="C389" i="1"/>
  <c r="C388" i="1"/>
  <c r="C383" i="1"/>
  <c r="C351" i="1"/>
  <c r="C350" i="1"/>
  <c r="C349" i="1"/>
  <c r="C348" i="1"/>
  <c r="C344" i="1"/>
  <c r="C343" i="1"/>
  <c r="C342" i="1"/>
  <c r="C341" i="1"/>
  <c r="C340" i="1"/>
  <c r="C339" i="1"/>
  <c r="C338" i="1"/>
  <c r="C337" i="1"/>
  <c r="C286" i="1"/>
  <c r="C285" i="1"/>
  <c r="C284" i="1"/>
  <c r="C283" i="1"/>
  <c r="C282" i="1"/>
  <c r="C281" i="1"/>
  <c r="C280" i="1"/>
  <c r="C279" i="1"/>
  <c r="C278" i="1"/>
  <c r="C277" i="1"/>
  <c r="C276" i="1"/>
  <c r="C275" i="1"/>
  <c r="C274" i="1"/>
  <c r="C273" i="1"/>
  <c r="C272" i="1"/>
  <c r="C271" i="1"/>
  <c r="C270" i="1"/>
  <c r="C269" i="1"/>
  <c r="C268" i="1"/>
  <c r="C249" i="1"/>
  <c r="C248" i="1"/>
  <c r="C247" i="1"/>
  <c r="C234" i="1"/>
  <c r="C229" i="1"/>
  <c r="C228" i="1"/>
  <c r="C227" i="1"/>
  <c r="C226" i="1"/>
  <c r="C225" i="1"/>
  <c r="C224" i="1"/>
  <c r="C223" i="1"/>
  <c r="C222" i="1"/>
  <c r="C241" i="1"/>
  <c r="C240" i="1"/>
  <c r="C221" i="1"/>
  <c r="C220" i="1"/>
  <c r="C219" i="1"/>
  <c r="C218" i="1"/>
  <c r="C217" i="1"/>
  <c r="C216" i="1"/>
  <c r="C184" i="1"/>
  <c r="C182" i="1"/>
  <c r="C181" i="1"/>
  <c r="C180" i="1"/>
  <c r="C179" i="1"/>
  <c r="C178" i="1"/>
  <c r="C177" i="1"/>
  <c r="C176" i="1"/>
  <c r="C175" i="1"/>
  <c r="C174" i="1"/>
  <c r="C173" i="1"/>
  <c r="C172" i="1"/>
  <c r="C171" i="1"/>
  <c r="C170" i="1"/>
  <c r="C169" i="1"/>
  <c r="C168" i="1"/>
  <c r="C167" i="1"/>
  <c r="C166" i="1"/>
  <c r="C165" i="1"/>
  <c r="C164" i="1"/>
  <c r="C163" i="1"/>
  <c r="C162" i="1"/>
  <c r="C159" i="1"/>
  <c r="C158" i="1"/>
  <c r="C157" i="1"/>
  <c r="C152" i="1"/>
  <c r="C151" i="1"/>
  <c r="C150" i="1"/>
  <c r="C149" i="1"/>
  <c r="C148" i="1"/>
  <c r="C147" i="1"/>
  <c r="C146" i="1"/>
  <c r="C132" i="1"/>
  <c r="C131" i="1"/>
  <c r="C130" i="1"/>
  <c r="C129" i="1"/>
  <c r="C128" i="1"/>
  <c r="C127" i="1"/>
  <c r="C126" i="1"/>
  <c r="C113" i="1"/>
  <c r="C112" i="1"/>
  <c r="C124" i="1"/>
  <c r="C109" i="1"/>
  <c r="C108" i="1"/>
  <c r="C107" i="1"/>
  <c r="C106" i="1"/>
  <c r="C79" i="1"/>
  <c r="C76" i="1"/>
  <c r="C75" i="1"/>
  <c r="C74" i="1"/>
  <c r="C73" i="1"/>
  <c r="C70" i="1"/>
  <c r="C69" i="1"/>
  <c r="C68" i="1"/>
  <c r="C67" i="1"/>
  <c r="C66" i="1"/>
  <c r="C65" i="1"/>
  <c r="C64" i="1"/>
  <c r="C63" i="1"/>
  <c r="C62" i="1"/>
  <c r="C61" i="1"/>
  <c r="C60" i="1"/>
  <c r="C59" i="1"/>
  <c r="C58" i="1"/>
  <c r="C57" i="1"/>
  <c r="C56" i="1"/>
  <c r="C55" i="1"/>
  <c r="C54" i="1"/>
  <c r="C53" i="1"/>
  <c r="C52" i="1"/>
  <c r="C51"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M2" i="1"/>
</calcChain>
</file>

<file path=xl/sharedStrings.xml><?xml version="1.0" encoding="utf-8"?>
<sst xmlns="http://schemas.openxmlformats.org/spreadsheetml/2006/main" count="20812" uniqueCount="4393">
  <si>
    <t>Variable Name</t>
  </si>
  <si>
    <t>Selections</t>
  </si>
  <si>
    <t>Is the patient deceased?</t>
  </si>
  <si>
    <t>DEATH</t>
  </si>
  <si>
    <t>Form</t>
  </si>
  <si>
    <t>Dataset</t>
  </si>
  <si>
    <t>Death</t>
  </si>
  <si>
    <t>patient_death</t>
  </si>
  <si>
    <t>patient_report</t>
  </si>
  <si>
    <t>Yes
No</t>
  </si>
  <si>
    <t>Value</t>
  </si>
  <si>
    <t>Y
N</t>
  </si>
  <si>
    <t>DEATH_DT</t>
  </si>
  <si>
    <t>DEATH_DT_I</t>
  </si>
  <si>
    <t>Death date unknown</t>
  </si>
  <si>
    <t>Unknown</t>
  </si>
  <si>
    <t>U</t>
  </si>
  <si>
    <t>Enter Death date</t>
  </si>
  <si>
    <t>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t>
  </si>
  <si>
    <t>DEVICE_FUNC_NORM</t>
  </si>
  <si>
    <t>Yes
No
Unknown</t>
  </si>
  <si>
    <t>Y
N
U</t>
  </si>
  <si>
    <t>DEVICE_MAL_OPER</t>
  </si>
  <si>
    <t>DEATH_DEVICE_EXPLANT</t>
  </si>
  <si>
    <t>DEVICE_TO_MANUF</t>
  </si>
  <si>
    <t>DEATH_LOCATION</t>
  </si>
  <si>
    <t>TIMING_DEATH</t>
  </si>
  <si>
    <t>In Hospital
Out of Hospital
Unknown</t>
  </si>
  <si>
    <t>1
2
998</t>
  </si>
  <si>
    <t>Expected
Unexpected
Unknown</t>
  </si>
  <si>
    <t>PRIMARY_COD</t>
  </si>
  <si>
    <t>PRIMARY_COD_OSTXT</t>
  </si>
  <si>
    <t>Respiratory: Venous Thromboembolism Event
Respiratory: Respiratory Failure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</si>
  <si>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50
36
37
1
5
66
39
51
52
67
53
54
6
41
55
56
57
58
59
60
38
65
13
34
61
42
21</t>
  </si>
  <si>
    <t>SPECIFY_SUPPORT</t>
  </si>
  <si>
    <t>PRIMARY_COD_CANCER</t>
  </si>
  <si>
    <t>If Trauma/accident, specify: type in the text box provided </t>
  </si>
  <si>
    <t xml:space="preserve">If Respiratory: Pulmonary: Other, specify: type in the text box provided  </t>
  </si>
  <si>
    <t>If Withdrawal of Support, specify: type in the text box provided </t>
  </si>
  <si>
    <t>If Cancer, select the type of cancer from the list</t>
  </si>
  <si>
    <t xml:space="preserve">Primary cause of Death:   Many of the causes of death also represent an adverse event.  Please complete the associated adverse event form in collaboration with the primary cardiologist and the CT surgeon.  Select one primary cause of death from the list below: </t>
  </si>
  <si>
    <t xml:space="preserve">If Circulatory:  Other, Specify: type in the text box provided  </t>
  </si>
  <si>
    <t>If Other, specify: type in the text box provided </t>
  </si>
  <si>
    <t>1
2
3
4
5
6
7
8
9
10
11</t>
  </si>
  <si>
    <t>CNS
GI
Lymph
ENT
Pulmonary
Renal
Breast
Reproductive
Skin
Other
Unknown</t>
  </si>
  <si>
    <t>PRIMARY_COD_CANCER_OSTXT</t>
  </si>
  <si>
    <t>Device Malfunction
Multiple System Organ Failure (MSOF)
Withdrawal of Support, specify
Cancer
Wound Dehiscence
Trauma/accident, specify 
Endocrine
Hematological
Other, specify</t>
  </si>
  <si>
    <t>12
62
63
2
64
44
68
69
999</t>
  </si>
  <si>
    <t>MMDDYYYY</t>
  </si>
  <si>
    <t>Implant</t>
  </si>
  <si>
    <t>Enter VAD implant date</t>
  </si>
  <si>
    <t>implant</t>
  </si>
  <si>
    <t>IMPLANT_DT</t>
  </si>
  <si>
    <t>PAYOR_GOV</t>
  </si>
  <si>
    <t>1
0</t>
  </si>
  <si>
    <t>PAYOR_COMMERCIAL</t>
  </si>
  <si>
    <t>PAYOR_HMO</t>
  </si>
  <si>
    <t>PAYOR_NON_US</t>
  </si>
  <si>
    <t>PAYOR_NONE_SELF</t>
  </si>
  <si>
    <t>PAYOR_UNKNOWN</t>
  </si>
  <si>
    <t>PAYOR_GOV_MEDICARE</t>
  </si>
  <si>
    <t>PAYOR_GOV_MEDICAID</t>
  </si>
  <si>
    <t>PAYOR_GOV_STATE</t>
  </si>
  <si>
    <t>PAYOR_GOV_JAIL</t>
  </si>
  <si>
    <t>PAYOR_GOV_MEDICARE_HICN</t>
  </si>
  <si>
    <t>PAYOR_GOV_MEDICARE_HICN_I</t>
  </si>
  <si>
    <t>PAYOR_GOV_MEDICARE_FEE</t>
  </si>
  <si>
    <t>PAYOR_GOV_MEDICARE_MIL</t>
  </si>
  <si>
    <t>PAYOR_GOV_MEDICARE_IHS</t>
  </si>
  <si>
    <t>PAYOR_GOV_MEDICARE_NA</t>
  </si>
  <si>
    <t>PAYOR_OTHER</t>
  </si>
  <si>
    <t>PAYOR_OTHER_OSTXT</t>
  </si>
  <si>
    <t>NPI_FNAME</t>
  </si>
  <si>
    <t>NPI_FNAME_I</t>
  </si>
  <si>
    <t>NPI_MNAME</t>
  </si>
  <si>
    <t>NPI_MNAME_I</t>
  </si>
  <si>
    <t>NPI_LNAME</t>
  </si>
  <si>
    <t>NPI_LNAME_I</t>
  </si>
  <si>
    <t>NPI_NUM</t>
  </si>
  <si>
    <t>NPI_NUM_I</t>
  </si>
  <si>
    <t>VAD_INDICATION</t>
  </si>
  <si>
    <t>VAD_INDICATION_CARD_OPER</t>
  </si>
  <si>
    <t>SAS Format</t>
  </si>
  <si>
    <t>Numeric</t>
  </si>
  <si>
    <t>Text</t>
  </si>
  <si>
    <t xml:space="preserve">Device Type: This element’s value will automatically appear which was taken from the Screening Log (See Section 2.1).  If this element’s value is not correct, please enter the correct device type.  If greyed out, then contact your Nurse Monitor. </t>
  </si>
  <si>
    <t>SURGICAL_APPROACH</t>
  </si>
  <si>
    <t>SURGICAL_APPROACH_OSTXT</t>
  </si>
  <si>
    <t>LVAD_SERIAL_NUM</t>
  </si>
  <si>
    <t>LVAD_SERIAL_NUM_I</t>
  </si>
  <si>
    <t>LVAD_CAN_INFLOW</t>
  </si>
  <si>
    <t>LVAD_CAN_OUTFLOW</t>
  </si>
  <si>
    <t>LVAD_CAN_OUTFLOW_OSTXT</t>
  </si>
  <si>
    <t>isf_surg_approach</t>
  </si>
  <si>
    <t>$isf_status</t>
  </si>
  <si>
    <t>1
2
3
4
998</t>
  </si>
  <si>
    <t>isf_lvad_outflow</t>
  </si>
  <si>
    <t>isf_lvad_inflow</t>
  </si>
  <si>
    <t>RVAD_SERIAL_NUM</t>
  </si>
  <si>
    <t>RVAD_SERIAL_NUM_I</t>
  </si>
  <si>
    <t>RVAD_CAN_INFLOW</t>
  </si>
  <si>
    <t>RVAD_CAN_OUTFLOW</t>
  </si>
  <si>
    <t>RVAD_CAN_OUTFLOW_OSTXT</t>
  </si>
  <si>
    <t>TAH_SERIAL_NUM</t>
  </si>
  <si>
    <t>TAH_SERIAL_NUM_I</t>
  </si>
  <si>
    <t>ASSOC_FINDINGS_PFO_ASD</t>
  </si>
  <si>
    <t>ASSOC_FINDINGS_AORT_INSUF</t>
  </si>
  <si>
    <t>ASSOC_FINDINGS_TRIC_INSUF</t>
  </si>
  <si>
    <t>ASSOC_FINDINGS_NONE</t>
  </si>
  <si>
    <t>isf_binary_yn</t>
  </si>
  <si>
    <t>isf_insufficiency</t>
  </si>
  <si>
    <t>Mild
Moderate
Severe</t>
  </si>
  <si>
    <t>1
2
3</t>
  </si>
  <si>
    <t>AORTIC_INSUFFICIENCY</t>
  </si>
  <si>
    <t>TRICUSPID_INSUFFICIENCY</t>
  </si>
  <si>
    <t>Other, Specify  </t>
  </si>
  <si>
    <t>Additional Indication for VAD :  Select one of the following as indication for VAD: Failure to wean from CPB, Post cardiac surgery, Failure to wean from ECMO, or None.</t>
  </si>
  <si>
    <t>LVAD: Serial Number:   Enter unique Serial Number for each device</t>
  </si>
  <si>
    <t>LVAD: Serial Number:   Enter unique Serial Number for each device unknown</t>
  </si>
  <si>
    <t>TAH: Serial Number:   Enter unique Serial Number for each device.</t>
  </si>
  <si>
    <t>TAH: Serial Number:   Enter unique Serial Number for each device unknown</t>
  </si>
  <si>
    <t>CONCOM_SURG_NONE</t>
  </si>
  <si>
    <t>CONCOM_SURG_CABG</t>
  </si>
  <si>
    <t>CONCOM_SURG_ASD_CLOSE</t>
  </si>
  <si>
    <t>CONCOM_SURG_PFO_CLOSE</t>
  </si>
  <si>
    <t>CONCOM_SURG_VSD_CLOSE</t>
  </si>
  <si>
    <t>CONCOM_SURG_CONG_CARD_SURG</t>
  </si>
  <si>
    <t>CONCOM_SURG_AVS_REP_BIO</t>
  </si>
  <si>
    <t>CONCOM_SURG_AVS_REP_MECH</t>
  </si>
  <si>
    <t>CONCOM_SURG_MVS_REPAIR</t>
  </si>
  <si>
    <t>CONCOM_SURG_MVS_REP_BIO</t>
  </si>
  <si>
    <t>CONCOM_SURG_MVS_REP_MECH</t>
  </si>
  <si>
    <t>CONCOM_SURG_TVS_R_DEVEGA</t>
  </si>
  <si>
    <t>CONCOM_SURG_TVS_R_RING</t>
  </si>
  <si>
    <t>CONCOM_SURG_TVS_R_OTHER</t>
  </si>
  <si>
    <t>CONCOM_SURG_TVS_REP_BIO</t>
  </si>
  <si>
    <t>CONCOM_SURG_TVS_REP_MECH</t>
  </si>
  <si>
    <t>Other, specify</t>
  </si>
  <si>
    <t>CONCOM_SURG_PVS_REPAIR</t>
  </si>
  <si>
    <t>CONCOM_SURG_PVS_REP_BIO</t>
  </si>
  <si>
    <t>CONCOM_SURG_PVS_REP_MECH</t>
  </si>
  <si>
    <t>CONCOM_SURG_OTHER</t>
  </si>
  <si>
    <t>CONCOM_SURG_OSTXT</t>
  </si>
  <si>
    <t>CPB_USED</t>
  </si>
  <si>
    <t>$isf_ynua</t>
  </si>
  <si>
    <t>U
D</t>
  </si>
  <si>
    <t>Unknown
Not Done</t>
  </si>
  <si>
    <t>SURGERY_TIME</t>
  </si>
  <si>
    <t>SURGERY_TIME_I</t>
  </si>
  <si>
    <t>CLAMP_USED</t>
  </si>
  <si>
    <t>CLAMP_TIME</t>
  </si>
  <si>
    <t>CLAMP_TIME_I</t>
  </si>
  <si>
    <r>
      <t xml:space="preserve">1
2
3
</t>
    </r>
    <r>
      <rPr>
        <sz val="12"/>
        <color rgb="FFFF0000"/>
        <rFont val="Arial"/>
        <family val="2"/>
      </rPr>
      <t>4</t>
    </r>
  </si>
  <si>
    <t>isf_indicate_vad</t>
  </si>
  <si>
    <t>isf_hospital_death</t>
  </si>
  <si>
    <t>isf_death_time</t>
  </si>
  <si>
    <t>isf_cause_of_death</t>
  </si>
  <si>
    <t>isf_cause_of_death_cancer</t>
  </si>
  <si>
    <t>mmddyy10</t>
  </si>
  <si>
    <t>Surgery Time :  Enter total surgery time from primary incision to closure in minutes</t>
  </si>
  <si>
    <t>Surgery Time :  Enter total surgery time from primary incision to closure in minutes unknown</t>
  </si>
  <si>
    <t>If No, Was There an operation associated with the device malfunction?</t>
  </si>
  <si>
    <t>Post mortem device explant:   Was the device explanted post mortem?</t>
  </si>
  <si>
    <t>If Yes, did device go to manufacturer</t>
  </si>
  <si>
    <t>Location of death:  Select whether patient was In Hospital or Out of Hospital at time of death.  If location was not known, select Unknown.</t>
  </si>
  <si>
    <t xml:space="preserve">Timing of death:   Select one of the timings of death: Expected, Unexpected or the timing of death was Unknown.  </t>
  </si>
  <si>
    <t>Form Order</t>
  </si>
  <si>
    <t>Explant</t>
  </si>
  <si>
    <t>EXPLANT</t>
  </si>
  <si>
    <t>EXPLANT_DT</t>
  </si>
  <si>
    <t>EXPLANT_DT_I</t>
  </si>
  <si>
    <t>Explant date unknown</t>
  </si>
  <si>
    <t>explant</t>
  </si>
  <si>
    <t>EXPLANT_DEVICE_TY</t>
  </si>
  <si>
    <t>1
2
3
4</t>
  </si>
  <si>
    <t>EXPLANT_REASON</t>
  </si>
  <si>
    <t>Death
Transplant
Exchange
No New Device
Turned Off (Decommissioned)</t>
  </si>
  <si>
    <t>2
1
3
5
10</t>
  </si>
  <si>
    <t>isf_explant_reason</t>
  </si>
  <si>
    <t>EXPLANT_DEATH_THROM</t>
  </si>
  <si>
    <t>EXPLANT_TXPL_THROM</t>
  </si>
  <si>
    <t>If Transplant, Enter the Transplant date</t>
  </si>
  <si>
    <t>Transplant date unknown</t>
  </si>
  <si>
    <t>If Transplant, UNOS waitlist identifier</t>
  </si>
  <si>
    <t>TX_DT</t>
  </si>
  <si>
    <t>TX_DT_I</t>
  </si>
  <si>
    <t>WL_ID</t>
  </si>
  <si>
    <t>New device part of an FDA IDE trial</t>
  </si>
  <si>
    <t>EXPLANT_EXCH_DEV_MAL_ELEC</t>
  </si>
  <si>
    <t>EXPLANT_EXCH_DEV_MAL_EMER</t>
  </si>
  <si>
    <t>EXPLANT_EXCH_DEV_THR_ELEC</t>
  </si>
  <si>
    <t>EXPLANT_EXCH_DEV_THR_EMER</t>
  </si>
  <si>
    <t>EXPLANT_EXCH_INFECT_ELEC</t>
  </si>
  <si>
    <t>EXPLANT_EXCH_INFECT_EMER</t>
  </si>
  <si>
    <t>EXPLANT_EXCH_OTHER</t>
  </si>
  <si>
    <t>EXPLANT_EXCH_OSTXT</t>
  </si>
  <si>
    <t>EXCH_NEW_STUDY</t>
  </si>
  <si>
    <t>EXCH_NEW_STUDY_TXT</t>
  </si>
  <si>
    <t>EXPLANT_NO_NEW_RECOVER</t>
  </si>
  <si>
    <t>EXPLANT_NO_NEW_WOS</t>
  </si>
  <si>
    <t>EXPLANT_NO_NEW_DEV_MAL_ELEC</t>
  </si>
  <si>
    <t>EXPLANT_NO_NEW_DEV_MAL_EMER</t>
  </si>
  <si>
    <t>EXPLANT_NO_NEW_DEV_THR_ELEC</t>
  </si>
  <si>
    <t>EXPLANT_NO_NEW_DEV_THR_EMER</t>
  </si>
  <si>
    <t>EXPLANT_NO_NEW_INFECT_ELEC</t>
  </si>
  <si>
    <t>EXPLANT_NO_NEW_INFECT_EMER</t>
  </si>
  <si>
    <t>EXPLANT_NO_NEW_OTHER</t>
  </si>
  <si>
    <t>EXPLANT_NO_NEW_OSTXT</t>
  </si>
  <si>
    <t>EXPLANT_TRN_OFF_RECOVER</t>
  </si>
  <si>
    <t>EXPLANT_TRN_OFF_WOS</t>
  </si>
  <si>
    <t>EXPLANT_TRN_OFF_DEV_MAL_ELEC</t>
  </si>
  <si>
    <t>EXPLANT_TRN_OFF_DEV_MAL_EMER</t>
  </si>
  <si>
    <t>EXPLANT_TRN_OFF_DEV_THR_ELEC</t>
  </si>
  <si>
    <t>EXPLANT_TRN_OFF_DEV_THR_EMER</t>
  </si>
  <si>
    <t>EXPLANT_TRN_OFF_INFECT_ELEC</t>
  </si>
  <si>
    <t>EXPLANT_TRN_OFF_INFECT_EMER</t>
  </si>
  <si>
    <t>EXPLANT_TRN_OFF_OTHER</t>
  </si>
  <si>
    <t>EXPLANT_TRN_OFF_OSTXT</t>
  </si>
  <si>
    <t>REPORT_DT</t>
  </si>
  <si>
    <t>REPORT_LABEL</t>
  </si>
  <si>
    <t>Please enter the date of the event you are reporting</t>
  </si>
  <si>
    <t>Please enter a label describing this event</t>
  </si>
  <si>
    <t>AE Infection</t>
  </si>
  <si>
    <t>AE Label</t>
  </si>
  <si>
    <t>AE_INFECTION</t>
  </si>
  <si>
    <t>Was there a major infection</t>
  </si>
  <si>
    <t>ae_infection</t>
  </si>
  <si>
    <t>AE_INFECTION_ONSET_DT</t>
  </si>
  <si>
    <t>AE_INFECTION_ONSET_DT_I</t>
  </si>
  <si>
    <t>Date of onset unknown</t>
  </si>
  <si>
    <t>CONTRIBUTE_DEATH</t>
  </si>
  <si>
    <t>AE_INFECTION_PX_LOCATION</t>
  </si>
  <si>
    <t>Did this infection contribute to death</t>
  </si>
  <si>
    <t>isf_patient_location</t>
  </si>
  <si>
    <t>AE_SURGERY_INTERVENTION</t>
  </si>
  <si>
    <t>Was surgery an intervention for this AE</t>
  </si>
  <si>
    <t>AE Bleeding</t>
  </si>
  <si>
    <t>ae_bleeding</t>
  </si>
  <si>
    <t>BLEEDING</t>
  </si>
  <si>
    <t>Was there a Major Bleeding Event</t>
  </si>
  <si>
    <t>BLEEDING_DT</t>
  </si>
  <si>
    <t>BLEEDING_DT_I</t>
  </si>
  <si>
    <t>BLEEDING_PX_LOC</t>
  </si>
  <si>
    <t>BLEEDING_SOURCE_MED_CHST_WALL</t>
  </si>
  <si>
    <t>BLEEDING_SOURCE_MED_OUT_ANAST</t>
  </si>
  <si>
    <t>BLEEDING_SOURCE_MED_OUT_COND</t>
  </si>
  <si>
    <t>BLEEDING_SOURCE_MED_INF_COND</t>
  </si>
  <si>
    <t>BLEEDING_SOURCE_MED_AORT_CAN</t>
  </si>
  <si>
    <t>BLEEDING_SOURCE_MED_COAG_NO_SURG</t>
  </si>
  <si>
    <t>BLEEDING_SOURCE_MED_OTHER_SURG</t>
  </si>
  <si>
    <t>BLEEDING_SOURCE_PMP_PCKT</t>
  </si>
  <si>
    <t>BLEEDING_SOURCE_MED_UNSPEC</t>
  </si>
  <si>
    <t>BLEEDING_SOURCE_PLEURAL</t>
  </si>
  <si>
    <t>BLEEDING_SOURCE_INTRA_AB</t>
  </si>
  <si>
    <t>BLEEDING_SOURCE_RET_PERI</t>
  </si>
  <si>
    <t>BLEEDING_SOURCE_PULMONARY</t>
  </si>
  <si>
    <t>BLEEDING_SOURCE_URIN_TRAC</t>
  </si>
  <si>
    <t>BLEEDING_SOURCE_UP_GASTRO</t>
  </si>
  <si>
    <t>BLEEDING_SOURCE_LOW_GASTRO</t>
  </si>
  <si>
    <t>BLEEDING_SOURCE_GI_UNK_POS_STOOL</t>
  </si>
  <si>
    <t>BLEEDING_SOURCE_ENT_DENTAL</t>
  </si>
  <si>
    <t>BLEEDING_SOURCE_OTHER</t>
  </si>
  <si>
    <t>BLEEDING_SOURCE_OSTXT</t>
  </si>
  <si>
    <t>INR unknown</t>
  </si>
  <si>
    <t>BLEED_ANTI_COAG_THER_WARFARIN</t>
  </si>
  <si>
    <t>BLEED_ANTI_COAG_THER_HEPARIN</t>
  </si>
  <si>
    <t>BLEED_ANTI_COAG_THER_LOVENOX</t>
  </si>
  <si>
    <t>BLEED_ANTI_COAG_THER_ASPIRIN</t>
  </si>
  <si>
    <t>BLEED_ANTI_COAG_THER_DIPYRID</t>
  </si>
  <si>
    <t>BLEED_ANTI_COAG_THER_CLOPID</t>
  </si>
  <si>
    <t>BLEED_ANTI_COAG_THER_ARGATRO</t>
  </si>
  <si>
    <t>BLEED_ANTI_COAG_THER_BIVALI</t>
  </si>
  <si>
    <t>BLEED_ANTI_COAG_THER_FONDAP</t>
  </si>
  <si>
    <t>BLEED_ANTI_COAG_THER_DEXTRAN</t>
  </si>
  <si>
    <t>BLEED_ANTI_COAG_THER_TICLOP</t>
  </si>
  <si>
    <t>BLEED_ANTI_COAG_THER_HIRUDIN</t>
  </si>
  <si>
    <t>BLEED_ANTI_COAG_THER_LEPIRUD</t>
  </si>
  <si>
    <t>BLEED_ANTI_COAG_THER_XIMELAG</t>
  </si>
  <si>
    <t>BLEED_ANTI_COAG_THER_NONE</t>
  </si>
  <si>
    <t>BLEED_ANTI_COAG_THER_OTHER</t>
  </si>
  <si>
    <t>BLEED_ANTI_COAG_THER_OSTXT</t>
  </si>
  <si>
    <t>If Yes, enter name of FDA IDE Trial in the text box provided </t>
  </si>
  <si>
    <t>Enter Date of onset of Infection</t>
  </si>
  <si>
    <t>Location of patient:  Select whether patient was In Hospital, or Out of Hospital at time of adverse event.  If location was not known, select Unknown.</t>
  </si>
  <si>
    <t>Enter Date of onset of Bleeding</t>
  </si>
  <si>
    <t>Was the device explanted for any reason (includes exchanges or “turned off”)? </t>
  </si>
  <si>
    <t>Explant reason:   Select one of the following as the reason for explant. If Device is removed (turned off) for reasons other than recovery, transplant, or death, type in the specification in the block provided.</t>
  </si>
  <si>
    <t>If Death, Evidence of Pump Thrombosis </t>
  </si>
  <si>
    <t>If Transplant, Evidence of Pump Thrombosis </t>
  </si>
  <si>
    <t>AE Neuro</t>
  </si>
  <si>
    <t>ae_neuro</t>
  </si>
  <si>
    <t>AE_NEURO</t>
  </si>
  <si>
    <t>AE_NEURO_ONSET_DT</t>
  </si>
  <si>
    <t>AE_NEURO_ONSET_DT_I</t>
  </si>
  <si>
    <t>Was there a Neurological Dysfunction</t>
  </si>
  <si>
    <t>Enter Date of onset of Neurological Dysfunction</t>
  </si>
  <si>
    <t>AE Device</t>
  </si>
  <si>
    <t>ae_device</t>
  </si>
  <si>
    <t>AE_DEVICE</t>
  </si>
  <si>
    <t>Was there a Device Malfunction / Failure and or a Pump Thrombus</t>
  </si>
  <si>
    <t>AE_DEVICE_ONSET_DT</t>
  </si>
  <si>
    <t>AE_DEVICE_TY_BOTH_ID</t>
  </si>
  <si>
    <t>isf_device_ty</t>
  </si>
  <si>
    <t>Malfunctioning Device Type:  For BiVAD patients select from the drop down list</t>
  </si>
  <si>
    <t>LVAD
RVAD
BiVAD (LVAD+RVAD)</t>
  </si>
  <si>
    <t>AE_DEVICE_DESCRIP</t>
  </si>
  <si>
    <t>Please briefly describe this device adverse event (malfunction and/or thrombus) including what happened, which component was involved, method of diagnosis, intervention(s) if any, and the result in the text box provided</t>
  </si>
  <si>
    <t>1
2</t>
  </si>
  <si>
    <t>AE_NEURO_PX_DEATH</t>
  </si>
  <si>
    <t>Did this Neurological Dysfunction Adverse Event contribute to the patient's death?  If this adverse event caused or contributed to this patient’s death, answer Yes.  If this adverse event did not cause or contribute to this patient’s death, answer No.</t>
  </si>
  <si>
    <t>CNS_EVENT_DGN_METHOD</t>
  </si>
  <si>
    <t>CNS_EVENT_DGN_METHOD_OSTXT</t>
  </si>
  <si>
    <t>CT
MRI
Angiogram
Clinical
Unknown
Other, specify</t>
  </si>
  <si>
    <t>1
2
3
4
998
999</t>
  </si>
  <si>
    <t>isf_cns_event_diag_method</t>
  </si>
  <si>
    <t>Method of Diagnosis of CNS event:  Select one of the methods of diagnosis of the neurological dysfunction event from the list provided.  If Other, specify is selected, type in the specification in the block provided</t>
  </si>
  <si>
    <t>ANTICOAG_THERAPY_WARFARIN</t>
  </si>
  <si>
    <t>ANTICOAG_THERAPY_HEPARIN</t>
  </si>
  <si>
    <t>ANTICOAG_THERAPY_LOVENOX</t>
  </si>
  <si>
    <t>ANTICOAG_THERAPY_ASPIRIN</t>
  </si>
  <si>
    <t>ANTICOAG_THERAPY_DIPYRID</t>
  </si>
  <si>
    <t>ANTICOAG_THERAPY_CLOPID</t>
  </si>
  <si>
    <t>ANTICOAG_THERAPY_ARGATRO</t>
  </si>
  <si>
    <t>ANTICOAG_THERAPY_BIVALI</t>
  </si>
  <si>
    <t>ANTICOAG_THERAPY_FONDAP</t>
  </si>
  <si>
    <t>ANTICOAG_THERAPY_DEXTRAN</t>
  </si>
  <si>
    <t>ANTICOAG_THERAPY_TICLOP</t>
  </si>
  <si>
    <t>ANTICOAG_THERAPY_HIRUDIN</t>
  </si>
  <si>
    <t>ANTICOAG_THERAPY_LEPIRUD</t>
  </si>
  <si>
    <t>ANTICOAG_THERAPY_XIMELAG</t>
  </si>
  <si>
    <t>ANTICOAG_THERAPY_NONE</t>
  </si>
  <si>
    <t>ANTICOAG_THERAPY_OTHER</t>
  </si>
  <si>
    <t>ANTICOAG_THERAPY_OSTXT</t>
  </si>
  <si>
    <t>RANKIN_YN</t>
  </si>
  <si>
    <t>RANKIN_SCALE</t>
  </si>
  <si>
    <t>NIHSS</t>
  </si>
  <si>
    <t>isf_nihss</t>
  </si>
  <si>
    <t>isf_rankin</t>
  </si>
  <si>
    <t>Has the patient experienced a Neurological Event since time of implant?</t>
  </si>
  <si>
    <r>
      <t xml:space="preserve">If </t>
    </r>
    <r>
      <rPr>
        <sz val="12"/>
        <color theme="1"/>
        <rFont val="Arial"/>
        <family val="2"/>
      </rPr>
      <t>yes, provide Modified Rankin Scale</t>
    </r>
  </si>
  <si>
    <t>AE_DEV_THR_EVNT</t>
  </si>
  <si>
    <t>AE_DEV_THR_EVNT_CONF_METH_IMAGE</t>
  </si>
  <si>
    <t>AE_DEV_THR_EVNT_CONF_METH_VISUAL</t>
  </si>
  <si>
    <t>AE_DEV_THR_EVNT_CONF_METH_MANRPT</t>
  </si>
  <si>
    <t>AE_DEV_MALF_EVNT</t>
  </si>
  <si>
    <t>COMPONENT_PUMP</t>
  </si>
  <si>
    <t>COMPONENT_RVAD_PUMP</t>
  </si>
  <si>
    <t>COMPONENT_CTRL</t>
  </si>
  <si>
    <t>COMPONENT_RVAD_CTRL</t>
  </si>
  <si>
    <t>COMPONENT_RVAD_CTRL_OSTXT</t>
  </si>
  <si>
    <t>COMPONENT_CTRL_OSTXT</t>
  </si>
  <si>
    <t>COMPONENT_PUMP_BODY</t>
  </si>
  <si>
    <t>COMPONENT_RVAD_PUMP_BODY</t>
  </si>
  <si>
    <t>COMPONENT_PUMP_DRIVE</t>
  </si>
  <si>
    <t>COMPONENT_RVAD_PUMP_DRIVE</t>
  </si>
  <si>
    <t>COMPONENT_PUMP_INFLO</t>
  </si>
  <si>
    <t>COMPONENT_RVAD_PUMP_INFLO</t>
  </si>
  <si>
    <t>COMPONENT_PUMP_OUTFLO</t>
  </si>
  <si>
    <t>COMPONENT_RVAD_PUMP_OUTFLO</t>
  </si>
  <si>
    <t>COMPONENT_CTRL_PRI_SYSFAIL</t>
  </si>
  <si>
    <t>COMPONENT_RVAD_CTRL_PRI_SYSFAIL</t>
  </si>
  <si>
    <t>COMPONENT_CTRL_CMPT_SYSFAIL</t>
  </si>
  <si>
    <t>COMPONENT_RVAD_CTRL_CMPT_SYSFAIL</t>
  </si>
  <si>
    <t>COMPONENT_CTRL_PWR_CABLE</t>
  </si>
  <si>
    <t>COMPONENT_RVAD_CTRL_PWR_CABLE</t>
  </si>
  <si>
    <t>COMPONENT_CTRL_PWR_CONNECT</t>
  </si>
  <si>
    <t>COMPONENT_RVAD_CTRL_PWR_CONNECT</t>
  </si>
  <si>
    <t>COMPONENT_CTRL_OTHER</t>
  </si>
  <si>
    <t>COMPONENT_RVAD_CTRL_OTHER</t>
  </si>
  <si>
    <t>COMPONENT_PRPH_EXT_BAT</t>
  </si>
  <si>
    <t>COMPONENT_RVAD_PRPH_EXT_BAT</t>
  </si>
  <si>
    <t>COMPONENT_PRPH_CELL_BAT</t>
  </si>
  <si>
    <t>COMPONENT_RVAD_PRPH_CELL_BAT</t>
  </si>
  <si>
    <t>COMPONENT_PRPH_PWR_MOD</t>
  </si>
  <si>
    <t>COMPONENT_RVAD_PRPH_PWR_MOD</t>
  </si>
  <si>
    <t>COMPONENT_PRPH</t>
  </si>
  <si>
    <t>COMPONENT_RVAD_PRPH</t>
  </si>
  <si>
    <t>COMPONENT_PRPH_PX_CABLE</t>
  </si>
  <si>
    <t>COMPONENT_RVAD_PRPH_PX_CABLE</t>
  </si>
  <si>
    <t>COMPONENT_PRPH_SYS_MONITOR</t>
  </si>
  <si>
    <t>COMPONENT_RVAD_PRPH_SYS_MONITOR</t>
  </si>
  <si>
    <t>COMPONENT_PRPH_BAT_CHARGE</t>
  </si>
  <si>
    <t>COMPONENT_RVAD_PRPH_BAT_CHARGE</t>
  </si>
  <si>
    <t>COMPONENT_PRPH_BAT_CLIP</t>
  </si>
  <si>
    <t>COMPONENT_RVAD_PRPH_BAT_CLIP</t>
  </si>
  <si>
    <t>DEVICE_TY</t>
  </si>
  <si>
    <t>LVAD (Left Ventricular Assist Device)
RVAD (Right Ventricular Assist Device)
Both (LVAD+RVAD in same OR visit)
TAH (Total Artificial Heart)</t>
  </si>
  <si>
    <t>DEVICE_BRAND</t>
  </si>
  <si>
    <t>DEVICE_BRAND_RVAD_BOTH</t>
  </si>
  <si>
    <r>
      <t xml:space="preserve">Device Brand:  </t>
    </r>
    <r>
      <rPr>
        <b/>
        <sz val="12"/>
        <color theme="1"/>
        <rFont val="Arial"/>
        <family val="2"/>
      </rPr>
      <t>Temporary</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</si>
  <si>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 xml:space="preserve"> 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</si>
  <si>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</si>
  <si>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t>AE Other Card Arrhyth</t>
  </si>
  <si>
    <t>ae_reminder</t>
  </si>
  <si>
    <t>CARD_ARRYTHMIA</t>
  </si>
  <si>
    <t>CARD_ARRYTHMIA_DT</t>
  </si>
  <si>
    <t>CARD_ARRYTHMIA_DT_I</t>
  </si>
  <si>
    <t>CARD_ARRYTHMIA_TY</t>
  </si>
  <si>
    <t>Sustained ventricular arrhythmia requiring defibrillation or cardioversion
Sustained supraventricular arrhythmia requiring drug treatment or cardioversion
Unknown</t>
  </si>
  <si>
    <t>Enter Explant date</t>
  </si>
  <si>
    <t>Enter Arrhythmia event date</t>
  </si>
  <si>
    <t>AE Other Peri Fluid</t>
  </si>
  <si>
    <t>PERI_DRAIN</t>
  </si>
  <si>
    <t>PERI_DRAIN_DT</t>
  </si>
  <si>
    <t>PERI_DRAIN_DT_I</t>
  </si>
  <si>
    <t>PERI_DRAIN_TAMP</t>
  </si>
  <si>
    <t>PERI_DRAIN_METH</t>
  </si>
  <si>
    <t>isf_pericardial_drain</t>
  </si>
  <si>
    <t>Surgical Intervention
Cath
Unknown</t>
  </si>
  <si>
    <r>
      <t>Did a documented arrhythmia result in clinical compromise since last STS Intermacs</t>
    </r>
    <r>
      <rPr>
        <vertAlign val="superscript"/>
        <sz val="12"/>
        <color theme="1"/>
        <rFont val="Arial"/>
        <family val="2"/>
      </rPr>
      <t>®</t>
    </r>
    <r>
      <rPr>
        <sz val="12"/>
        <color theme="1"/>
        <rFont val="Arial"/>
        <family val="2"/>
      </rPr>
      <t xml:space="preserve"> report / last followup?</t>
    </r>
  </si>
  <si>
    <t>AE Other Hepatic Dys</t>
  </si>
  <si>
    <t>HEPATIC</t>
  </si>
  <si>
    <t>HEPATIC_TOTAL_BILI</t>
  </si>
  <si>
    <t>HEPATIC_TOTAL_BILI_I</t>
  </si>
  <si>
    <t>HEPATIC_SGOT_AST</t>
  </si>
  <si>
    <t>HEPATIC_SGOT_AST_I</t>
  </si>
  <si>
    <t>HEPATIC_SGPT_ALT</t>
  </si>
  <si>
    <t>HEPATIC_SGPT_ALT_I</t>
  </si>
  <si>
    <t>HEPATIC_ED</t>
  </si>
  <si>
    <t>HEPATIC_ED_I</t>
  </si>
  <si>
    <t>Did Clinical evidence of liver dysfunction since last STS Intermacs® report / last  followup occur beyond 14 days post implant?</t>
  </si>
  <si>
    <r>
      <t>Total bilirubin measurement:</t>
    </r>
    <r>
      <rPr>
        <sz val="12"/>
        <color theme="1"/>
        <rFont val="Arial"/>
        <family val="2"/>
      </rPr>
      <t xml:space="preserve">  in mg/dL</t>
    </r>
  </si>
  <si>
    <r>
      <t>SGOT / AST measurement:</t>
    </r>
    <r>
      <rPr>
        <sz val="12"/>
        <color theme="1"/>
        <rFont val="Arial"/>
        <family val="2"/>
      </rPr>
      <t xml:space="preserve">  in u/L</t>
    </r>
  </si>
  <si>
    <r>
      <t>SGPT / ALT measurement:</t>
    </r>
    <r>
      <rPr>
        <sz val="12"/>
        <color theme="1"/>
        <rFont val="Arial"/>
        <family val="2"/>
      </rPr>
      <t xml:space="preserve">  in u/L</t>
    </r>
  </si>
  <si>
    <t>Enter Pericardial Drainage event date</t>
  </si>
  <si>
    <t>Date of Pericardial Drainage event unknown</t>
  </si>
  <si>
    <t>Date of Hepatic event unknown</t>
  </si>
  <si>
    <t>Enter Hepatic event date</t>
  </si>
  <si>
    <t>AE Other Myo Infarc</t>
  </si>
  <si>
    <t>AE Other Psychiatric</t>
  </si>
  <si>
    <t>MYOCARDIAL</t>
  </si>
  <si>
    <t>MYOCARDIAL_DT</t>
  </si>
  <si>
    <t>MYOCARDIAL_DT_I</t>
  </si>
  <si>
    <t>PSYCHIATRIC</t>
  </si>
  <si>
    <t>PSYCHIATRIC_ED</t>
  </si>
  <si>
    <t>PSYCHIATRIC_ED_I</t>
  </si>
  <si>
    <t>RENAL_DYS_DT</t>
  </si>
  <si>
    <t>RENAL_DYS_DT_I</t>
  </si>
  <si>
    <t>Did a disturbance in thinking, emotion, or behavior that required intervention occur in patient since last STS Intermacs® report / last followup?</t>
  </si>
  <si>
    <t>Enter Myocardial Infarction event date</t>
  </si>
  <si>
    <t>Did a Mocardial Infarction occur since last STS Intermacs® report / last followup / admission?</t>
  </si>
  <si>
    <t>Date of Myocardial Infarction event unknown</t>
  </si>
  <si>
    <t>Enter Psychiatric Episode event date</t>
  </si>
  <si>
    <t>Date of Psychiatric Episode event unknown</t>
  </si>
  <si>
    <t>Total bilirubin measurement unknown</t>
  </si>
  <si>
    <t>SGOT / AST measurement unknown</t>
  </si>
  <si>
    <t>SGPT / ALT measurement unknown</t>
  </si>
  <si>
    <t>$isf_status_ae</t>
  </si>
  <si>
    <t>AE Other Resp Fail</t>
  </si>
  <si>
    <t>RESP_FAIL</t>
  </si>
  <si>
    <t>RESP_FAIL_DT</t>
  </si>
  <si>
    <t>RESP_FAIL_DT_I</t>
  </si>
  <si>
    <t>RESP_FAIL_INTUB</t>
  </si>
  <si>
    <t>RESP_FAIL_INTUB_I</t>
  </si>
  <si>
    <t>RESP_FAIL_TRAC</t>
  </si>
  <si>
    <t>Unknown
Ongoing</t>
  </si>
  <si>
    <t>U
O</t>
  </si>
  <si>
    <t>Intubation duration:  in days</t>
  </si>
  <si>
    <t>Was a tracheotomy performed</t>
  </si>
  <si>
    <t>Enter Respiratory Failure event date</t>
  </si>
  <si>
    <t>Date of Respiratory Failure event unknown</t>
  </si>
  <si>
    <t>Intubation duration unknown</t>
  </si>
  <si>
    <t>AE Other Non-CNS Throm</t>
  </si>
  <si>
    <t>NON_CNS</t>
  </si>
  <si>
    <t>NON_CNS_DT</t>
  </si>
  <si>
    <t>NON_CNS_DT_I</t>
  </si>
  <si>
    <t>NON_CNS_LOC</t>
  </si>
  <si>
    <t>NON_CNS_LOC_OSTXT</t>
  </si>
  <si>
    <t>NON_CNS_SRC</t>
  </si>
  <si>
    <t>NON_CNS_SRC_OSTXT</t>
  </si>
  <si>
    <t>isf_non_cns_location</t>
  </si>
  <si>
    <t>isf_non_cns_source</t>
  </si>
  <si>
    <t>Did an acute perfusion deficit in any non-cerebrovascular organ system occur  since last STS Intermacs® report / last followup?</t>
  </si>
  <si>
    <t>Enter Non-Cerebrovascular event date</t>
  </si>
  <si>
    <t>Date of Non-Cerebrovascular event unknown</t>
  </si>
  <si>
    <t>Location</t>
  </si>
  <si>
    <t>Enter Confirmation source</t>
  </si>
  <si>
    <t>Pulmonary
Renal
Hepatic
Splenic
Limb
Other 
Unknown</t>
  </si>
  <si>
    <t>1
2
3
4
5
999
998</t>
  </si>
  <si>
    <t>1
2
3
999
998</t>
  </si>
  <si>
    <t>Standard clinical and laboratory testing
Operative findings
Autopsy finding 
Other 
Unknown</t>
  </si>
  <si>
    <t>NON_CNS_ANTI_COAG_THER_WARFARIN</t>
  </si>
  <si>
    <t>NON_CNS_ANTI_COAG_THER_HEPARIN</t>
  </si>
  <si>
    <t>NON_CNS_ANTI_COAG_THER_LOVENOX</t>
  </si>
  <si>
    <t>NON_CNS_ANTI_COAG_THER_ASPIRIN</t>
  </si>
  <si>
    <t>NON_CNS_ANTI_COAG_THER_DIPYRID</t>
  </si>
  <si>
    <t>NON_CNS_ANTI_COAG_THER_CLOPID</t>
  </si>
  <si>
    <t>NON_CNS_ANTI_COAG_THER_ARGATRO</t>
  </si>
  <si>
    <t>NON_CNS_ANTI_COAG_THER_BIVALI</t>
  </si>
  <si>
    <t>NON_CNS_ANTI_COAG_THER_FONDAP</t>
  </si>
  <si>
    <t>NON_CNS_ANTI_COAG_THER_DEXTRAN</t>
  </si>
  <si>
    <t>NON_CNS_ANTI_COAG_THER_TICLOP</t>
  </si>
  <si>
    <t>NON_CNS_ANTI_COAG_THER_HIRUDIN</t>
  </si>
  <si>
    <t>NON_CNS_ANTI_COAG_THER_LEPIRUD</t>
  </si>
  <si>
    <t>NON_CNS_ANTI_COAG_THER_XIMELAG</t>
  </si>
  <si>
    <t>NON_CNS_ANTI_COAG_THER_NONE</t>
  </si>
  <si>
    <t>NON_CNS_ANTI_COAG_THER_OTHER</t>
  </si>
  <si>
    <t>NON_CNS_ANTI_COAG_THER_OSTXT</t>
  </si>
  <si>
    <t>AE Other Venous Throm</t>
  </si>
  <si>
    <t>VENOUS_THROMB_DEEP_VEIN_THROM</t>
  </si>
  <si>
    <t>VENOUS_THROMB_VEIN_DT</t>
  </si>
  <si>
    <t>VENOUS_THROMB_VEIN_DT_I</t>
  </si>
  <si>
    <t>VENOUS_THROMB_PULM_EMBO</t>
  </si>
  <si>
    <t>VENOUS_THROMB_PULM_DT</t>
  </si>
  <si>
    <t>VENOUS_THROMB_PULM_DT_I</t>
  </si>
  <si>
    <t>VENOUS_THROMB_OTHER</t>
  </si>
  <si>
    <t>VENOUS_THROMB_EVENT</t>
  </si>
  <si>
    <t>VENOUS_THROMB_OTHER_DT</t>
  </si>
  <si>
    <t>VENOUS_THROMB_OTHER_DT_I</t>
  </si>
  <si>
    <t>VENOUS_THROMB_UNKNOWN</t>
  </si>
  <si>
    <t>VENOUS_THROMB_NONE</t>
  </si>
  <si>
    <t>Enter Deep Vein Thrombosis event date</t>
  </si>
  <si>
    <t>Date of Deep Vein Thrombosis event unknown</t>
  </si>
  <si>
    <t>Enter Pulmonary Embolus event date</t>
  </si>
  <si>
    <t>Date of Pulmonary Embolus event unknown</t>
  </si>
  <si>
    <t>Enter Other Emobolic event date</t>
  </si>
  <si>
    <t>Date of Other Embolic event unknown</t>
  </si>
  <si>
    <t>VEN_THROM_ANTI_COAG_THER_WARF</t>
  </si>
  <si>
    <t>VEN_THROM_ANTI_COAG_THER_HEPARIN</t>
  </si>
  <si>
    <t>VEN_THROM_ANTI_COAG_THER_LOVENOX</t>
  </si>
  <si>
    <t>VEN_THROM_ANTI_COAG_THER_ASPIRIN</t>
  </si>
  <si>
    <t>VEN_THROM_ANTI_COAG_THER_DIPYRID</t>
  </si>
  <si>
    <t>VEN_THROM_ANTI_COAG_THER_CLOPID</t>
  </si>
  <si>
    <t>VEN_THROM_ANTI_COAG_THER_ARGATRO</t>
  </si>
  <si>
    <t>VEN_THROM_ANTI_COAG_THER_BIVALI</t>
  </si>
  <si>
    <t>VEN_THROM_ANTI_COAG_THER_FONDAP</t>
  </si>
  <si>
    <t>VEN_THROM_ANTI_COAG_THER_DEXTRAN</t>
  </si>
  <si>
    <t>VEN_THROM_ANTI_COAG_THER_TICLOP</t>
  </si>
  <si>
    <t>VEN_THROM_ANTI_COAG_THER_HIRUDIN</t>
  </si>
  <si>
    <t>VEN_THROM_ANTI_COAG_THER_LEPIRUD</t>
  </si>
  <si>
    <t>VEN_THROM_ANTI_COAG_THER_XIMELAG</t>
  </si>
  <si>
    <t>VEN_THROM_ANTI_COAG_THER_NONE</t>
  </si>
  <si>
    <t>VEN_THROM_ANTI_COAG_THER_OTHER</t>
  </si>
  <si>
    <t>VEN_THROM_ANTI_COAG_THER_OSTXT</t>
  </si>
  <si>
    <t>AE Other Wound</t>
  </si>
  <si>
    <t>AE Other Other SAE</t>
  </si>
  <si>
    <t>WOUND</t>
  </si>
  <si>
    <t>WOUND_DT</t>
  </si>
  <si>
    <t>WOUND_DT_I</t>
  </si>
  <si>
    <t>WOUND_LOC</t>
  </si>
  <si>
    <t>WOUND_LOC_OSTXT</t>
  </si>
  <si>
    <t>isf_wound</t>
  </si>
  <si>
    <t>1
2
3
999</t>
  </si>
  <si>
    <t>Did a disruption of the apposed surfaces of surgical incision require surgical repair since last STS Intermacs® report / last followup</t>
  </si>
  <si>
    <t>Enter Wound Dehiscence event date</t>
  </si>
  <si>
    <t>Date of Wound Dehiscence event unknown</t>
  </si>
  <si>
    <t>Wound Dehiscence Location</t>
  </si>
  <si>
    <t>Sternum
Driveline sites
Site of thoracotomy
Other, specify</t>
  </si>
  <si>
    <t>OTHER_SAE_PARENT</t>
  </si>
  <si>
    <t>OTHER_SAE</t>
  </si>
  <si>
    <t>OTHER_ED</t>
  </si>
  <si>
    <t>OTHER_ED_I</t>
  </si>
  <si>
    <t>Enter Other Serious Adverse event date</t>
  </si>
  <si>
    <t>Date of Other Serious Adverse event unknown</t>
  </si>
  <si>
    <t>If yes, Enter Other Major Serious Adverse Event since last STS Intermacs® report/last followup in block provided</t>
  </si>
  <si>
    <t>Pre-Implant</t>
  </si>
  <si>
    <t>pre_implant</t>
  </si>
  <si>
    <t>Screening Log</t>
  </si>
  <si>
    <t>INCLUSION_FDA_APPROV</t>
  </si>
  <si>
    <t>INCLUSION_POST_2006</t>
  </si>
  <si>
    <t>isf_device_brand</t>
  </si>
  <si>
    <t>Device Type: Select from the drop down list</t>
  </si>
  <si>
    <r>
      <t>Device Brand</t>
    </r>
    <r>
      <rPr>
        <b/>
        <sz val="12"/>
        <color theme="1"/>
        <rFont val="Arial"/>
        <family val="2"/>
      </rPr>
      <t xml:space="preserve">: </t>
    </r>
    <r>
      <rPr>
        <sz val="12"/>
        <color theme="1"/>
        <rFont val="Arial"/>
        <family val="2"/>
      </rPr>
      <t xml:space="preserve"> </t>
    </r>
    <r>
      <rPr>
        <b/>
        <sz val="12"/>
        <color theme="1"/>
        <rFont val="Arial"/>
        <family val="2"/>
      </rPr>
      <t xml:space="preserve">Durable: </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</si>
  <si>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xml:space="preserve">: </t>
    </r>
    <r>
      <rPr>
        <sz val="12"/>
        <color theme="1"/>
        <rFont val="Arial"/>
        <family val="2"/>
      </rPr>
      <t xml:space="preserve"> </t>
    </r>
    <r>
      <rPr>
        <b/>
        <sz val="12"/>
        <color theme="1"/>
        <rFont val="Arial"/>
        <family val="2"/>
      </rPr>
      <t>Temporary</t>
    </r>
    <r>
      <rPr>
        <sz val="12"/>
        <color theme="1"/>
        <rFont val="Arial"/>
        <family val="2"/>
      </rPr>
      <t>: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</si>
  <si>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DEVICE_BRAND_OSTXT</t>
  </si>
  <si>
    <t>DEVICE_BRAND_RVAD_BOTH_OSTXT</t>
  </si>
  <si>
    <r>
      <t>Device Brand</t>
    </r>
    <r>
      <rPr>
        <b/>
        <sz val="12"/>
        <color theme="1"/>
        <rFont val="Arial"/>
        <family val="2"/>
      </rPr>
      <t xml:space="preserve">: </t>
    </r>
    <r>
      <rPr>
        <sz val="12"/>
        <color theme="1"/>
        <rFont val="Arial"/>
        <family val="2"/>
      </rPr>
      <t xml:space="preserve"> </t>
    </r>
    <r>
      <rPr>
        <b/>
        <sz val="12"/>
        <color theme="1"/>
        <rFont val="Arial"/>
        <family val="2"/>
      </rPr>
      <t>Durable Right Side of BiVAD</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</si>
  <si>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Temporary Right Side of BiVAD:</t>
    </r>
    <r>
      <rPr>
        <sz val="12"/>
        <color theme="1"/>
        <rFont val="Arial"/>
        <family val="2"/>
      </rPr>
      <t xml:space="preserv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</si>
  <si>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EXCLUSION_NO_FDA_APPROV</t>
  </si>
  <si>
    <t>EXCLUSION_JAIL</t>
  </si>
  <si>
    <t>Screening Log Excluded</t>
  </si>
  <si>
    <t>screen_log_excluded</t>
  </si>
  <si>
    <t>screen_log</t>
  </si>
  <si>
    <t>AGE_RANGE</t>
  </si>
  <si>
    <t>isf_age_range</t>
  </si>
  <si>
    <t>2
3
4
5</t>
  </si>
  <si>
    <r>
      <t>Age range (years):</t>
    </r>
    <r>
      <rPr>
        <sz val="12"/>
        <color rgb="FFC0C0C0"/>
        <rFont val="Arial"/>
        <family val="2"/>
      </rPr>
      <t xml:space="preserve">  </t>
    </r>
    <r>
      <rPr>
        <sz val="12"/>
        <color theme="1"/>
        <rFont val="Arial"/>
        <family val="2"/>
      </rPr>
      <t>Select the appropriate age range below for the patient’s age at time of implant</t>
    </r>
  </si>
  <si>
    <t>19 to 39
40 to 59
60 to 79
80+</t>
  </si>
  <si>
    <t>RACE_AM_IND</t>
  </si>
  <si>
    <t>RACE_ASIAN</t>
  </si>
  <si>
    <t>RACE_AF_AMER</t>
  </si>
  <si>
    <t>RACE_PAC_ISLAND</t>
  </si>
  <si>
    <t>RACE_WHITE</t>
  </si>
  <si>
    <t>RACE_UNKNOWN</t>
  </si>
  <si>
    <t>RACE_OTHER</t>
  </si>
  <si>
    <t>ETHNICITY</t>
  </si>
  <si>
    <t>GENDER</t>
  </si>
  <si>
    <t>DEATH_TWO_DAYS</t>
  </si>
  <si>
    <t>INVEST_DEVICE</t>
  </si>
  <si>
    <t>VAD_STUDY</t>
  </si>
  <si>
    <t>VAD_STUDY_NAME</t>
  </si>
  <si>
    <t>VAD_STUDY_INDUSTRY</t>
  </si>
  <si>
    <r>
      <t xml:space="preserve">Y
N
</t>
    </r>
    <r>
      <rPr>
        <sz val="12"/>
        <color rgb="FFFF0000"/>
        <rFont val="Arial"/>
        <family val="2"/>
      </rPr>
      <t>U</t>
    </r>
  </si>
  <si>
    <t>$isf_gender</t>
  </si>
  <si>
    <t>$isf_ethnicity</t>
  </si>
  <si>
    <t>M
F
U</t>
  </si>
  <si>
    <t>Male
Female
Unknown</t>
  </si>
  <si>
    <t>Gender</t>
  </si>
  <si>
    <t>Ethnicity:  Hispanic or Latino</t>
  </si>
  <si>
    <t>Did death occur within 2 days post implant</t>
  </si>
  <si>
    <t>Is this VAD an investigational device</t>
  </si>
  <si>
    <t>Is patient involved in a VAD related study</t>
  </si>
  <si>
    <t>If Yes, is this an industry sponsored post approval study</t>
  </si>
  <si>
    <t>If Yes, what is the name of the study?</t>
  </si>
  <si>
    <t>Patient Demographics</t>
  </si>
  <si>
    <t>patient</t>
  </si>
  <si>
    <t>FNAME</t>
  </si>
  <si>
    <t>MI</t>
  </si>
  <si>
    <t>LNAME</t>
  </si>
  <si>
    <t>CHART_ID</t>
  </si>
  <si>
    <t>SSN</t>
  </si>
  <si>
    <t>SSN_I</t>
  </si>
  <si>
    <t>HICN</t>
  </si>
  <si>
    <t>HICN_I</t>
  </si>
  <si>
    <t>U
N</t>
  </si>
  <si>
    <t>Undisclosed
Not Assigned</t>
  </si>
  <si>
    <t>$isf_status_ssn</t>
  </si>
  <si>
    <t>Institution:  Auto-fills based on user information</t>
  </si>
  <si>
    <t>Patient's first name</t>
  </si>
  <si>
    <t>Patient's middle initial</t>
  </si>
  <si>
    <t>Patient's last name</t>
  </si>
  <si>
    <t>Medical record number: Enter the patient's hospital chart number</t>
  </si>
  <si>
    <t>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t>
  </si>
  <si>
    <t>Social Security Number unknown</t>
  </si>
  <si>
    <t>HICN unknown</t>
  </si>
  <si>
    <t>Health Insurance Claim Number (HICN):  Enter the HICN issued by CMS</t>
  </si>
  <si>
    <t>DOB</t>
  </si>
  <si>
    <t>Enter implant patient's date of birth</t>
  </si>
  <si>
    <t>EDUC_LEVEL</t>
  </si>
  <si>
    <t>WORK_INCOME</t>
  </si>
  <si>
    <t>WORK_YES_STATUS</t>
  </si>
  <si>
    <t>1
2
5
3
4
998</t>
  </si>
  <si>
    <t>Single
Married
Domestic Partners
Divorced/Separated
Widowed
Unknown</t>
  </si>
  <si>
    <t>isf_marital_stat</t>
  </si>
  <si>
    <t>Marital status:  Enter patient’s current marital status from the list below</t>
  </si>
  <si>
    <t>isf_educ_level</t>
  </si>
  <si>
    <t xml:space="preserve">Working for income:  Select Yes if the patient was currently working for income or attending school within 3 months pre implant.  </t>
  </si>
  <si>
    <t>Highest education level:  Enter patient’s current highest education level from the list below</t>
  </si>
  <si>
    <r>
      <t xml:space="preserve">1
2
3
4
5
6
</t>
    </r>
    <r>
      <rPr>
        <sz val="12"/>
        <color rgb="FF00B050"/>
        <rFont val="Arial"/>
        <family val="2"/>
      </rPr>
      <t>996</t>
    </r>
    <r>
      <rPr>
        <sz val="12"/>
        <rFont val="Arial"/>
        <family val="2"/>
      </rPr>
      <t xml:space="preserve">
998</t>
    </r>
  </si>
  <si>
    <t>None 
Grade School (0-8) 
High School (9-12) 
Attended College/Technical School 
Associate/Bachelor Degree  
Post-College Graduate Degree  
Not Applicable  
Unknown</t>
  </si>
  <si>
    <t>If Not working for income</t>
  </si>
  <si>
    <t>If working for income</t>
  </si>
  <si>
    <t>WORK_NO_STATUS</t>
  </si>
  <si>
    <t>isf_work_yes_status</t>
  </si>
  <si>
    <t>isf_work_no_status</t>
  </si>
  <si>
    <t>1
2
3
4
5
6
7
998</t>
  </si>
  <si>
    <t>1
2
3
4
5
6
7
8
996
998</t>
  </si>
  <si>
    <t>Working Full Time  
Working Part Time due to Demands of Treatment 
Working Part Time due to Disability 
Working Part Time due to Insurance Conflict 
Working Part Time due to Inability to Find Full Time Work 
Working Part Time due to Patient Choice 
Working Part Time Reason Unknown  
Working, Part Time vs. Full Time Unknown</t>
  </si>
  <si>
    <t xml:space="preserve">Disability  
Demands of Treatment   
Insurance Conflict    
Inability to Find Work     
Patient Choice – Homemaker    
Patient Choice - Student Full Time/Part Time  
Patient Choice – Retired    
Patient Choice – Other     
Not Applicable – Hospitalized    
Unknown </t>
  </si>
  <si>
    <t>HGT_CM</t>
  </si>
  <si>
    <t>HGT_IN</t>
  </si>
  <si>
    <t>WGT_KG</t>
  </si>
  <si>
    <t>WGT_LBS</t>
  </si>
  <si>
    <t>BLOOD_TYPE</t>
  </si>
  <si>
    <t>DEVICE_STRATEGY</t>
  </si>
  <si>
    <t>isf_abo</t>
  </si>
  <si>
    <t>isf_current_device_strategy</t>
  </si>
  <si>
    <t xml:space="preserve">Enter the height of the patient at the time of implantation in inches or centimeters.  The height must fall between 10 and 96 inches or 25 and 244 centimeters.  </t>
  </si>
  <si>
    <t>Enter the weight of the patient at the time of implantation in the appropriate space, in pounds or kilograms.  The weight must fall between 5 and 600 pounds or 2 and 273 kilograms</t>
  </si>
  <si>
    <t>Select the patient's blood type</t>
  </si>
  <si>
    <t>O
A
B
AB
Unknown</t>
  </si>
  <si>
    <t>1
7
2
3
4
5
6
999</t>
  </si>
  <si>
    <t>DEVICE_STRATEGY_OSTXT</t>
  </si>
  <si>
    <t>Current Device Strategy at time of implant:  This should be determined in conjunction with the heart failure cardiologist and surgeon at the time of the implant.  This determination will be re-visited and recorded at 3 months, 6 months, and every 6 months thereafter</t>
  </si>
  <si>
    <t>TX_LIST_DT</t>
  </si>
  <si>
    <t>TX_LIST_DT_I</t>
  </si>
  <si>
    <t>If Device Strategy is Bridge to Transplant, Enter List Date for Transplant</t>
  </si>
  <si>
    <t>List Date for Transplant Unknown</t>
  </si>
  <si>
    <t>CURRENT_ICD</t>
  </si>
  <si>
    <t>TIME_CARD_DGN</t>
  </si>
  <si>
    <t>NUM_CARD_HOSP</t>
  </si>
  <si>
    <t>PRIMARY_DGN</t>
  </si>
  <si>
    <t>If the patient currently has an implantable defibrillator, then Yes should be checked.  If the patient has already had it explanted at the time of the MCSD implant, then “No” should be checked.  Note that patients with bi-ventricular pacing and ICD should have Yes checked for ICD also</t>
  </si>
  <si>
    <t>isf_time_first_card_diag</t>
  </si>
  <si>
    <t>isf_card_hosp_last_12_mon</t>
  </si>
  <si>
    <t>isf_primary_cardiac_diagnosis</t>
  </si>
  <si>
    <t>1
2
3
998</t>
  </si>
  <si>
    <t>0-1 
2-3
4 or more       
Unknown</t>
  </si>
  <si>
    <t>Number of cardiac hospitalizations in the last 12 months</t>
  </si>
  <si>
    <t>Time since first cardiac diagnosis: The length of time that the patient had any known cardiac diagnosis</t>
  </si>
  <si>
    <t>&lt; 1 month  
1 month – 1 year   
1-2 years 
&gt; 2 years 
Unknown</t>
  </si>
  <si>
    <r>
      <t xml:space="preserve">1
</t>
    </r>
    <r>
      <rPr>
        <sz val="12"/>
        <color rgb="FFFF0000"/>
        <rFont val="Arial"/>
        <family val="2"/>
      </rPr>
      <t>51
52
53
54
55
56
57
58
59
60
61
62
63
64</t>
    </r>
  </si>
  <si>
    <t>Cardiac diagnosis/primary:  Check one primary reason for cardiac dysfunction.  If Other, specify is selected, type in the specification in the block provided</t>
  </si>
  <si>
    <t>PRIMARY_DGN_CONG_HR_OSTXT</t>
  </si>
  <si>
    <t>If Congenital Heart Disease:  Single Ventricle:  Other, specify: type in the text box provided </t>
  </si>
  <si>
    <t>PRIMARY_DGN_DIAL_MYO_OSTXT</t>
  </si>
  <si>
    <t>PRIMARY_DGN_REST_MYO_OSTXT</t>
  </si>
  <si>
    <t>If Dilated Myopathy:  Other, specify: type in the text box provided </t>
  </si>
  <si>
    <t>If Restrictive Myopathy:  Other, specify: type in the text box provided </t>
  </si>
  <si>
    <t>CARD_BIOPSY</t>
  </si>
  <si>
    <t>CARD_BIOPSY_OSTXT</t>
  </si>
  <si>
    <t>1
2
3
4
5
6
7
999</t>
  </si>
  <si>
    <t>isf_known_cardiac_biopsy</t>
  </si>
  <si>
    <t>Known Cardiac biopsy: If the patient has had an endomyocardial or direct myocardial biopsy, select from the diagnoses listed in the drop down.  If the patient has had more than one biopsy (within their lifetime), the one closest to implantation date should be listed it is okay to use cardiac biopsy removed during the implant operation</t>
  </si>
  <si>
    <t>No biopsy known       
Sarcoidosis     
Giant cell myocarditis     
Eosiniphilic myocarditis    
Other myocarditis    
Hemochromatosis  
Mitochondiral myopathy  
Other, specify</t>
  </si>
  <si>
    <t>PREV_CARDIAC_OPER_NONE</t>
  </si>
  <si>
    <t>PREV_CARDIAC_OPER_CABG</t>
  </si>
  <si>
    <t>PREV_CARDIAC_OPER_ANEURS_DOR</t>
  </si>
  <si>
    <t>PREV_CARDIAC_OPER_AVR</t>
  </si>
  <si>
    <t>PREV_CARDIAC_OPER_MVR</t>
  </si>
  <si>
    <t>PREV_CARDIAC_OPER_TVR</t>
  </si>
  <si>
    <t>PREV_CARDIAC_OPER_CON_CAR_SUR</t>
  </si>
  <si>
    <t>PREV_CARDIAC_OPER_TAH</t>
  </si>
  <si>
    <t>PREV_CARDIAC_OPER_PREV_TRANS</t>
  </si>
  <si>
    <t>PREV_CARDIAC_OPER_PREV_ECMO</t>
  </si>
  <si>
    <t>PREV_CARDIAC_OPER_OTHER</t>
  </si>
  <si>
    <t>PREV_CARDIAC_OPER_OSTXT</t>
  </si>
  <si>
    <t>PREV_CARD_OP_CON_SUR_DBL_SWCH</t>
  </si>
  <si>
    <t>PREV_CARD_OP_CON_SUR_CLASSIC</t>
  </si>
  <si>
    <t>PREV_CARD_OP_CON_SUR_PA_BAND</t>
  </si>
  <si>
    <t>PREV_CARD_OP_CON_SUR_TOV_REP</t>
  </si>
  <si>
    <t>PREV_CARD_OP_CON_SUR_EBSTEIN</t>
  </si>
  <si>
    <t>PREV_CARD_OP_CON_SUR_VSD_REP</t>
  </si>
  <si>
    <t>PREV_CARD_OP_CON_SUR_NORWOOD</t>
  </si>
  <si>
    <t>PREV_CARD_OP_CON_SUR_GLN_BI</t>
  </si>
  <si>
    <t>PREV_CARD_OP_CON_SUR_GLN_CL</t>
  </si>
  <si>
    <t>PREV_CARD_OP_CON_SUR_FONTAN</t>
  </si>
  <si>
    <t>PREV_CARD_OP_CON_SUR_ART_SWCH</t>
  </si>
  <si>
    <t>PREV_CARD_OP_CON_SUR_SEN_MSTRD</t>
  </si>
  <si>
    <t>PREV_CARD_OP_CON_SUR_TRUNCUS</t>
  </si>
  <si>
    <t>PREV_CARD_OP_CON_SUR_SEP_DEFCT</t>
  </si>
  <si>
    <t>PREV_CARD_OP_CON_SUR_AP_SH</t>
  </si>
  <si>
    <t>PREV_CARD_OP_CON_SUR_ASD</t>
  </si>
  <si>
    <t>PREV_CARD_OP_CON_SUR_DKS</t>
  </si>
  <si>
    <t>PREV_CARD_OP_CON_SUR_OTHER</t>
  </si>
  <si>
    <t>PREV_CARD_OP_CON_SUR_OSTXT</t>
  </si>
  <si>
    <t>ADMISSION_REASON</t>
  </si>
  <si>
    <t>isf_admission_reason</t>
  </si>
  <si>
    <t>EVENT_HOSP_CAR_ARREST</t>
  </si>
  <si>
    <t>EVENT_HOSP_DIALYSIS</t>
  </si>
  <si>
    <t>EVENT_HOSP_INTUB</t>
  </si>
  <si>
    <t>EVENT_HOSP_MAJOR_MI</t>
  </si>
  <si>
    <t>EVENT_HOSP_POS_BLD_CULT</t>
  </si>
  <si>
    <t>EVENT_HOSP_MAJOR_INF</t>
  </si>
  <si>
    <t>EVENT_HOSP_UNKNOWN</t>
  </si>
  <si>
    <t>EVENT_HOSP_NONE</t>
  </si>
  <si>
    <t>EVENT_HOSP_IABP</t>
  </si>
  <si>
    <t>EVENT_HOSP_ULTRAFILT</t>
  </si>
  <si>
    <t>EVENT_HOSP_FEED_TUBE</t>
  </si>
  <si>
    <t>EVENT_HOSP_ECMO</t>
  </si>
  <si>
    <t>EVENT_HOSP_CABG</t>
  </si>
  <si>
    <t>EVENT_HOSP_AVR</t>
  </si>
  <si>
    <t>EVENT_HOSP_MVR</t>
  </si>
  <si>
    <t>EVENT_HOSP_CON_CAR_SUR</t>
  </si>
  <si>
    <t>EVENT_HOSP_TAH</t>
  </si>
  <si>
    <t>INFECTION_TYPE</t>
  </si>
  <si>
    <t>INFECTION_LOC</t>
  </si>
  <si>
    <t>INFECTION_LOC_OSTXT</t>
  </si>
  <si>
    <t>1
2
3
4
5
6
998
999</t>
  </si>
  <si>
    <t>isf_previous_infection_type</t>
  </si>
  <si>
    <t>isf_prev_infection_location</t>
  </si>
  <si>
    <t xml:space="preserve">Blood 
Endocarditis, native 
Line Sepsis   
Mediastinum  
Pneumonia  
Urine    
Unknown   
Other </t>
  </si>
  <si>
    <t>Bacterial
Fungal 
Viral 
Protozoan  
Unknown</t>
  </si>
  <si>
    <t>If event this hospitalization is Major Infection (new or ongoing), Select type of infection:  Select the type of infection that occurred during the implant hospitalization</t>
  </si>
  <si>
    <t>If event this hospitalization is Major Infection (new or ongoing), Select location of infection:  Select the location of the infection that occurred during the implant hospitalization</t>
  </si>
  <si>
    <t>IV_INO_THERAPY</t>
  </si>
  <si>
    <t>IV_INO_THERAPY_AGENTS_DOBUT</t>
  </si>
  <si>
    <t>IV_INO_THERAPY_AGENTS_DOPA</t>
  </si>
  <si>
    <t>IV_INO_THERAPY_AGENTS_MILRI</t>
  </si>
  <si>
    <t>IV_INO_THERAPY_AGENTS_LEVOSI</t>
  </si>
  <si>
    <t>IV_INO_THERAPY_AGENTS_EPINEPH</t>
  </si>
  <si>
    <t>IV_INO_THERAPY_AGENTS_NOREPI</t>
  </si>
  <si>
    <t>IV_INO_THERAPY_AGENTS_ISOPRO</t>
  </si>
  <si>
    <t>IV_INO_THERAPY_AGENTS_OTHER</t>
  </si>
  <si>
    <t>IV_INO_THERAPY_AGENTS_OSTXT</t>
  </si>
  <si>
    <t>IV_INO_THERAPY_AGENTS_UNK</t>
  </si>
  <si>
    <t>PX_PRIMARY</t>
  </si>
  <si>
    <t>PX_PROFILE</t>
  </si>
  <si>
    <t>Is this implant the primary MCSD (LVAD or TAH) for this patient?</t>
  </si>
  <si>
    <t>isf_patient_profile</t>
  </si>
  <si>
    <t>Intermacs® Patient Profile at time of implant: Select one. These profiles will provide a general clinical description of the patients receiving LVAD or TAH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t>
  </si>
  <si>
    <t>1
3
5
7
9
11
13</t>
  </si>
  <si>
    <t>Intermacs® 1: Critical cardiogenic shock
Intermacs® 2: Progressive decline
Intermacs® 3: Stable but inotrope dependent
Intermacs® 4: Resting symptoms 
Intermacs® 5: Exertion Intolerant 
Intermacs® 6: Exertion Limited
Intermacs® 7: Advanced NYHA Class 3</t>
  </si>
  <si>
    <t>general_hemodynamics</t>
  </si>
  <si>
    <t>HR_RATE</t>
  </si>
  <si>
    <t>HR_RATE_I</t>
  </si>
  <si>
    <t>SYS_BP</t>
  </si>
  <si>
    <t>SYS_BP_I</t>
  </si>
  <si>
    <t>DIA_BP</t>
  </si>
  <si>
    <t>DIA_BP_I</t>
  </si>
  <si>
    <t>DOPPLER_OP</t>
  </si>
  <si>
    <t>DOPPLER_OP_I</t>
  </si>
  <si>
    <t>PERIPHERAL_EDEMA</t>
  </si>
  <si>
    <t>ASCITES</t>
  </si>
  <si>
    <t>ECG_RHYTHM</t>
  </si>
  <si>
    <t>ECG_RHYTHM_OSTXT</t>
  </si>
  <si>
    <t>MITRAL_REGURG</t>
  </si>
  <si>
    <t>echo_hemodynamics</t>
  </si>
  <si>
    <t>Unknown
Not Done
Not Applicable</t>
  </si>
  <si>
    <t>U
D
A</t>
  </si>
  <si>
    <t>isf_ecg</t>
  </si>
  <si>
    <t>Heart rate:  Beats per minute</t>
  </si>
  <si>
    <t>Heart rate unknown</t>
  </si>
  <si>
    <t>Systolic bp:  mmHg (millimeters of mercury) should be determined from auscultation or arterial line if necessary</t>
  </si>
  <si>
    <t>Systolic bp unknown</t>
  </si>
  <si>
    <t>Diastolic bp:  mmHg (millimeters of mercury) should be determined from auscultation or arterial line if necessary</t>
  </si>
  <si>
    <t>Diastolic bp unknown</t>
  </si>
  <si>
    <t>Peripheral edema:  Does patient have moderate or worse peripheral edema</t>
  </si>
  <si>
    <t>Ascites:  This is in the clinicians’ best judgment, as it is sometimes difficult to tell whether abdominal protuberance is fluid or adipose tissue</t>
  </si>
  <si>
    <t>ECG rhythm (cardiac rhythm)</t>
  </si>
  <si>
    <t>TRICUSPID_REGURG</t>
  </si>
  <si>
    <t>AORTIC_REGURG</t>
  </si>
  <si>
    <t>LVEF</t>
  </si>
  <si>
    <t>LVEDD</t>
  </si>
  <si>
    <t>LVEDD_I</t>
  </si>
  <si>
    <t>RVEF</t>
  </si>
  <si>
    <t>swan_hemodynamics</t>
  </si>
  <si>
    <t>isf_regurgitation</t>
  </si>
  <si>
    <t>isf_lvef</t>
  </si>
  <si>
    <t>$isf_status_lvedd</t>
  </si>
  <si>
    <t>isf_rvef</t>
  </si>
  <si>
    <t>1
2
3
4
5</t>
  </si>
  <si>
    <t>1
2
3
4
5
6
998</t>
  </si>
  <si>
    <t>Mitral regurgitation:  Mitral regurgitation should be recorded on a qualitative scale (if ‘trivial’ then assign as mild).  Moderate-severe would be recorded as “severe”</t>
  </si>
  <si>
    <t>Tricuspid regurgitation: Tricuspid regurgitation should be recorded on a qualitative scale (if ‘trivial’ then assign as mild).  Moderate-severe would be recorded as “severe”</t>
  </si>
  <si>
    <t>Aortic regurgitation: Aortic regurgitation should be recorded on a qualitative scale (if ‘trivial’ then assign as mild).  Moderate-severe would be recorded as “severe”</t>
  </si>
  <si>
    <t>0 (none)    
1 (mild)    
2 (moderate)   
3 (severe)   
Not Recorded or Not Documented</t>
  </si>
  <si>
    <t>Not Recorded or Not Documented</t>
  </si>
  <si>
    <t>N</t>
  </si>
  <si>
    <t>LVEDD: Left ventricular end-diastolic dimension in centimeters (cm)</t>
  </si>
  <si>
    <t>LVEDD unknown</t>
  </si>
  <si>
    <t>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t>
  </si>
  <si>
    <t>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t>
  </si>
  <si>
    <t>laboratory</t>
  </si>
  <si>
    <t>PUL_SYS_PRES</t>
  </si>
  <si>
    <t>PUL_SYS_PRES_I</t>
  </si>
  <si>
    <t>PUL_DIA_PRES</t>
  </si>
  <si>
    <t>PUL_DIA_PRES_I</t>
  </si>
  <si>
    <t>PUL_WEDGE_PRES</t>
  </si>
  <si>
    <t>PUL_WEDGE_PRES_I</t>
  </si>
  <si>
    <t>CV_PRES</t>
  </si>
  <si>
    <t>CV_PRES_I</t>
  </si>
  <si>
    <t>CARDIAC_INDEX</t>
  </si>
  <si>
    <t>CARDIAC_INDEX_I</t>
  </si>
  <si>
    <t>CI_FICK_THERM_YN</t>
  </si>
  <si>
    <t>CI_FICK</t>
  </si>
  <si>
    <t>CI_THERM</t>
  </si>
  <si>
    <t>CARDIAC_OUTPUT</t>
  </si>
  <si>
    <t>CARDIAC_OUTPUT_I</t>
  </si>
  <si>
    <t>CO_FICK_THERM_YN</t>
  </si>
  <si>
    <t>CO_FICK</t>
  </si>
  <si>
    <t>CO_THERM</t>
  </si>
  <si>
    <t xml:space="preserve">Pulmonary artery systolic pressure in mmHg </t>
  </si>
  <si>
    <t>Pulmonary artery systolic pressure unknown</t>
  </si>
  <si>
    <t>Pulmonary artery diastolic pressure in mmHg</t>
  </si>
  <si>
    <t>Pulmonary artery diastolic pressure unknown</t>
  </si>
  <si>
    <t>Cardiac Index expressed L/min/M2</t>
  </si>
  <si>
    <t>Cardiac Index unknown</t>
  </si>
  <si>
    <t>If yes, Fick used</t>
  </si>
  <si>
    <t>If yes, Thermodilution used</t>
  </si>
  <si>
    <t>Cardiac Index Measured by Fick or Thermodilution (select all that apply)</t>
  </si>
  <si>
    <t>Cardiac Output Measured by Fick or Thermodilution (select all that apply)</t>
  </si>
  <si>
    <t>Cardiac Output expressed L/min</t>
  </si>
  <si>
    <t>Cardiac Output unknown</t>
  </si>
  <si>
    <t>SODIUM_MEQ_L</t>
  </si>
  <si>
    <t>SODIUM_MMOL_L</t>
  </si>
  <si>
    <t>SODIUM_I</t>
  </si>
  <si>
    <t>Sodium collected nearest to time of implant but not in OR in mEq/L</t>
  </si>
  <si>
    <t>Sodium collected nearest to time of implant but not in OR in mmol/L</t>
  </si>
  <si>
    <t>Sodium unknown</t>
  </si>
  <si>
    <t>POTASSIUM_I</t>
  </si>
  <si>
    <t>POTASSIUM_MEQ_L</t>
  </si>
  <si>
    <t>POTASSIUM_MMOL_L</t>
  </si>
  <si>
    <t>BUN_MG_DL</t>
  </si>
  <si>
    <t>BUN_MMOL_L</t>
  </si>
  <si>
    <t>BUN_I</t>
  </si>
  <si>
    <t>CREAT_MG_DL</t>
  </si>
  <si>
    <t>CREAT_I</t>
  </si>
  <si>
    <t>SGPT_ALT</t>
  </si>
  <si>
    <t>SGPT_ALT_I</t>
  </si>
  <si>
    <t>SGOT_AST</t>
  </si>
  <si>
    <t>SGOT_AST_I</t>
  </si>
  <si>
    <t>LDH_L</t>
  </si>
  <si>
    <t>LDH_U_L</t>
  </si>
  <si>
    <t>LDH_I</t>
  </si>
  <si>
    <t>BILI_TOTAL_MG_DL</t>
  </si>
  <si>
    <t>BILI_TOTAL_UMOL_L</t>
  </si>
  <si>
    <t>BILI_TOTAL_I</t>
  </si>
  <si>
    <t>ALBUMIN_G_L</t>
  </si>
  <si>
    <t>ALBUMIN_G_DL</t>
  </si>
  <si>
    <t>ALBUMIN_I</t>
  </si>
  <si>
    <t>PRE_ALBUMIN_MG_L</t>
  </si>
  <si>
    <t>PRE_ALBUMIN_MG_DL</t>
  </si>
  <si>
    <t>PRE_ALBUMIN_I</t>
  </si>
  <si>
    <t>Potassium collected nearest to time of implant but not in OR in mEq/L</t>
  </si>
  <si>
    <t>Potassium collected nearest to time of implant but not in OR in mmol/L</t>
  </si>
  <si>
    <t>Potassium unknown</t>
  </si>
  <si>
    <t>Blood urea nitrogen collected nearest to time of implant but not in OR in mg/dL</t>
  </si>
  <si>
    <t>Blood urea nitrogen collected nearest to time of implant but not in OR in mmol/L</t>
  </si>
  <si>
    <t>Blood urea nitrogen unknown</t>
  </si>
  <si>
    <t>Creatinine collected nearest to time of implant but not in OR in mg/dL</t>
  </si>
  <si>
    <t>Creatinine unknown</t>
  </si>
  <si>
    <t>Creatinine collected nearest to time of implant but not in OR in umol/L</t>
  </si>
  <si>
    <t>SGOT/AST (aspartate aminotransferase/AST) unknown</t>
  </si>
  <si>
    <t>SGOT/AST (aspartate aminotransferase/AST) collected nearest to time of implant but not in OR in u/L</t>
  </si>
  <si>
    <t>SGPT/ALT (alanine aminotransferase/ALT) unknown</t>
  </si>
  <si>
    <t>SGPT/ALT (alanine aminotransferase/ALT) collected nearest to time of implant but not in OR in u/L</t>
  </si>
  <si>
    <t>LDH collected nearest to time of implant but not in OR in units/L</t>
  </si>
  <si>
    <t>LDH unknown</t>
  </si>
  <si>
    <t>Total Bilirubin collected nearest to time of implant but not in OR in mg/dL</t>
  </si>
  <si>
    <t>Total Bilirubin collected nearest to time of implant but not in OR in umol/L</t>
  </si>
  <si>
    <t>Total Bilirubin unknown</t>
  </si>
  <si>
    <t>Albumin unknown</t>
  </si>
  <si>
    <t>Pre-Albumin collected nearest to time of implant but not in OR in mg/dL</t>
  </si>
  <si>
    <t>Pre-Albumin unknown</t>
  </si>
  <si>
    <t>CHOLESTEROL_MG_DL</t>
  </si>
  <si>
    <t>CHOLESTEROL_MMOL_L</t>
  </si>
  <si>
    <t>CHOLESTEROL_I</t>
  </si>
  <si>
    <t>Total Cholesterol collected nearest to time of implant but not in OR in mg/dL</t>
  </si>
  <si>
    <t>Total Cholesterol collected nearest to time of implant but not in OR in mmol/L</t>
  </si>
  <si>
    <t>Pre-Albumin collected nearest to time of implant but not in OR in mg/L</t>
  </si>
  <si>
    <t>Total Cholesterol unknown</t>
  </si>
  <si>
    <t>Unknown
Not Done
&lt;50 mg/dL</t>
  </si>
  <si>
    <t>U
D
L</t>
  </si>
  <si>
    <t>$isf_cholest</t>
  </si>
  <si>
    <t>BNP_NG_L</t>
  </si>
  <si>
    <t>BNP_PG_ML</t>
  </si>
  <si>
    <t>BNP_I</t>
  </si>
  <si>
    <t>PRO_BNP_NG_L</t>
  </si>
  <si>
    <t>PRO_BNP_PG_ML</t>
  </si>
  <si>
    <t>PRO_BNP_I</t>
  </si>
  <si>
    <t>WBC_X10_3_UL</t>
  </si>
  <si>
    <t>WBC_X10_9_L</t>
  </si>
  <si>
    <t>WBC_I</t>
  </si>
  <si>
    <t>HEMOGLOBIN_G_L</t>
  </si>
  <si>
    <t>HEMOGLOBIN_G_DL</t>
  </si>
  <si>
    <t>HEMOGLOBIN_MMOL_L</t>
  </si>
  <si>
    <t>HEMOGLOBIN_I</t>
  </si>
  <si>
    <t>HEMO_A1C_PERCENT</t>
  </si>
  <si>
    <t>HEMO_A1C_MMOL_MOL</t>
  </si>
  <si>
    <t>HEMO_EAG_MG_DL</t>
  </si>
  <si>
    <t>HEMO_EAG_MMOL_L</t>
  </si>
  <si>
    <t>PLATELET_X10_3_UL</t>
  </si>
  <si>
    <t>PLATELET_X10_9_L</t>
  </si>
  <si>
    <t>INR</t>
  </si>
  <si>
    <t>INR_I</t>
  </si>
  <si>
    <t>CRP</t>
  </si>
  <si>
    <t>CRP_I</t>
  </si>
  <si>
    <t>Positive
Negative
Unknown</t>
  </si>
  <si>
    <t>$isf_lupus_anti</t>
  </si>
  <si>
    <t>P
N
U</t>
  </si>
  <si>
    <t>LUPUSANTICOAG</t>
  </si>
  <si>
    <t>PILURICACID_MG_DL</t>
  </si>
  <si>
    <t>PILURICACID_UMOL_L</t>
  </si>
  <si>
    <t>LYMPH_CNT_PERCENT</t>
  </si>
  <si>
    <t>LYMPH_CNT_X10_3_UL</t>
  </si>
  <si>
    <t>LYMPH_CNT_X10_9_L</t>
  </si>
  <si>
    <t>LYMPH_CNT_I</t>
  </si>
  <si>
    <t>Unknown
Not Done
&gt; 7500 pg/mL</t>
  </si>
  <si>
    <t>$isf_bnp</t>
  </si>
  <si>
    <t>U
D
G</t>
  </si>
  <si>
    <t>$isf_uric</t>
  </si>
  <si>
    <t>PILURICACID_MG_I</t>
  </si>
  <si>
    <r>
      <t xml:space="preserve">U
D
</t>
    </r>
    <r>
      <rPr>
        <sz val="12"/>
        <color rgb="FFFF0000"/>
        <rFont val="Arial"/>
        <family val="2"/>
      </rPr>
      <t>L</t>
    </r>
  </si>
  <si>
    <r>
      <t xml:space="preserve">U
D
</t>
    </r>
    <r>
      <rPr>
        <sz val="12"/>
        <color rgb="FF00B050"/>
        <rFont val="Arial"/>
        <family val="2"/>
      </rPr>
      <t>L</t>
    </r>
  </si>
  <si>
    <t>HEMO_A1C_I</t>
  </si>
  <si>
    <t>PLATELET_I</t>
  </si>
  <si>
    <t>Brain natriuretic peptide unknown</t>
  </si>
  <si>
    <t>Brain natriuretic peptide collected nearest to time of implant but not in OR in pg/mL</t>
  </si>
  <si>
    <t>Brain natriuretic peptide collected nearest to time of implant but not in OR in ng/L</t>
  </si>
  <si>
    <t>NT pro brain natriuretic peptide unknown</t>
  </si>
  <si>
    <t>NT pro brain natriuretic peptide collected nearest to time of implant but not in OR in ng/L</t>
  </si>
  <si>
    <t>NT pro brain natriuretic peptide collected nearest to time of implant but not in OR in pg/mL</t>
  </si>
  <si>
    <t>White blood cell count unknown</t>
  </si>
  <si>
    <t>Hemoglobin unknown</t>
  </si>
  <si>
    <t>Hemoglobin A1c/Estimated Average Glucose unknown</t>
  </si>
  <si>
    <t>Platelets unknown</t>
  </si>
  <si>
    <t>INR collected nearest to time of implant but not in OR in international units</t>
  </si>
  <si>
    <t>Hemoglobin collected nearest to time of implant but not in OR in g/dL</t>
  </si>
  <si>
    <t>Hemoglobin collected nearest to time of implant but not in OR in g/L</t>
  </si>
  <si>
    <t>Hemoglobin collected nearest to time of implant but not in OR in mmol/L</t>
  </si>
  <si>
    <t>Hemoglobin A1c/Estimated Average Glucose collected nearest to time of implant but not in OR in mg/dL</t>
  </si>
  <si>
    <t>Hemoglobin A1c/Estimated Average Glucose collected nearest to time of implant but not in OR in mmol/L</t>
  </si>
  <si>
    <t>Hemoglobin A1c/Estimated Average Glucose collected nearest to time of implant but not in OR in mmol/mol</t>
  </si>
  <si>
    <t>Hemoglobin A1c/Estimated Average Glucose collected nearest to time of implant but not in OR in %</t>
  </si>
  <si>
    <t>C Reactive Protein unknown</t>
  </si>
  <si>
    <t>Uric Acid unknown</t>
  </si>
  <si>
    <t>Lymphocyte Count unknown</t>
  </si>
  <si>
    <t>Lupus anticoagulant</t>
  </si>
  <si>
    <t>C Reactive Protein collected nearest to time of implant but not in OR in mg/L</t>
  </si>
  <si>
    <t>Uric Acid collected nearest to time of implant but not in OR in mg/dL</t>
  </si>
  <si>
    <t>Uric Acid collected nearest to time of implant but not in OR in umol/L</t>
  </si>
  <si>
    <t>Lymphocyte Count collected nearest to time of implant but not in OR in %</t>
  </si>
  <si>
    <t>Lymphocyte Count collected nearest to time of implant but not in OR in x103 cells/uL</t>
  </si>
  <si>
    <t>Lymphocyte Count collected nearest to time of implant but not in OR in x109 cells/uL</t>
  </si>
  <si>
    <t>concerns_contraindication</t>
  </si>
  <si>
    <t>CC_FREQUENT_ICD_SHOCKS</t>
  </si>
  <si>
    <t>CC_HIST_ATRIAL_ARRHYTHMIA</t>
  </si>
  <si>
    <t>CC_HISTORY_GI_ULCERS</t>
  </si>
  <si>
    <t>CC_CHRONIC_COAGULOPATHY</t>
  </si>
  <si>
    <t>CC_HIST_BONE_MARROW_TX</t>
  </si>
  <si>
    <t>CC_HIST_HIV</t>
  </si>
  <si>
    <t>CC_NARCOTIC_DEPENDENCE</t>
  </si>
  <si>
    <t>medications_pre_implant</t>
  </si>
  <si>
    <t>Currently Using
Known previous use (within past year)
No
Unknown</t>
  </si>
  <si>
    <t>isf_med_pre_implant</t>
  </si>
  <si>
    <t>MED_PRE_IMP_ALLOPURINOL</t>
  </si>
  <si>
    <t>MED_PRE_IMP_ANGIOSTENSIN</t>
  </si>
  <si>
    <t>MED_PRE_IMP_AMIODARONE</t>
  </si>
  <si>
    <t>MED_PRE_IMP_ACE_INHIBITORS</t>
  </si>
  <si>
    <t>MED_PRE_IMP_BETA_BLOCKERS</t>
  </si>
  <si>
    <t>MED_PRE_IMP_ALDOSTERONE</t>
  </si>
  <si>
    <t>MED_PRE_IMP_WARFARIN</t>
  </si>
  <si>
    <t>MED_PRE_IMP_ANTEPLATELET</t>
  </si>
  <si>
    <t>Medication nearest to implant, but not in OR:  Allopurinol</t>
  </si>
  <si>
    <t>Medication nearest to implant, but not in OR:  Angiotensin receptor blocker</t>
  </si>
  <si>
    <t>Medication nearest to implant, but not in OR:  Amiodarone</t>
  </si>
  <si>
    <t>Medication nearest to implant, but not in OR:  ACE inhibitor</t>
  </si>
  <si>
    <t>Medication nearest to implant, but not in OR:  Beta-blocker</t>
  </si>
  <si>
    <t>Medication nearest to implant, but not in OR:  Aldosterone antagonist</t>
  </si>
  <si>
    <t>Medication nearest to implant, but not in OR:  Antiplatelet therapy drug</t>
  </si>
  <si>
    <t>MED_PRE_IMP_NITRIC_OXIDE</t>
  </si>
  <si>
    <t>MED_PRE_IMP_LOOP_DIURETICS</t>
  </si>
  <si>
    <t>Medication nearest to implant, but not in OR:  Nitric Oxide</t>
  </si>
  <si>
    <t>Medication nearest to implant, but not in OR:  Loop Diuretics</t>
  </si>
  <si>
    <t>MED_PRE_IMP_LD_DOSE_MG</t>
  </si>
  <si>
    <t>MED_PRE_IMP_LD_DOSE_MG_I</t>
  </si>
  <si>
    <t>If Loop Diuretics administered, dosage unknown</t>
  </si>
  <si>
    <t>MED_PRE_IMP_DIURETICTYPE_FUROS</t>
  </si>
  <si>
    <t>MED_PRE_IMP_DIURETICTYPE_TORSE</t>
  </si>
  <si>
    <t>MED_PRE_IMP_DIURETICTYPE_BUMET</t>
  </si>
  <si>
    <t>MED_PRE_IMP_DIURETICTYPE_OTHER</t>
  </si>
  <si>
    <t>MED_PRE_IMP_INOTROPE_INFUSION</t>
  </si>
  <si>
    <t>MED_PRE_IMP_METALOZONE</t>
  </si>
  <si>
    <t>MED_PRE_IMP_METALOZONEOPTIONS</t>
  </si>
  <si>
    <t>MED_PRE_IMP_PHOSPHODIESTERASE</t>
  </si>
  <si>
    <t>Regular (Daily)
Intermittent (3 times per week)</t>
  </si>
  <si>
    <t>isf_pre_med_metalozone</t>
  </si>
  <si>
    <t>Outpatient (prior to admission) inotrope infusion</t>
  </si>
  <si>
    <t>If patient on Metalozone/Thiazide, select regimen</t>
  </si>
  <si>
    <t>Is patient on Phosphodiesterase inhibitors</t>
  </si>
  <si>
    <t>exercise_function</t>
  </si>
  <si>
    <t>SIX_MIN_WALK</t>
  </si>
  <si>
    <t>SIX_MIN_WALK_I</t>
  </si>
  <si>
    <t>Patients are instructed to walk steadily to cover as much distance as possible during the 6 minutes.</t>
  </si>
  <si>
    <t>6 minute walk unknown</t>
  </si>
  <si>
    <t>Not Done:  Too Sick
Not Done:  Other
Unknown</t>
  </si>
  <si>
    <t>S
O
U</t>
  </si>
  <si>
    <t>$isf_status_ex_func</t>
  </si>
  <si>
    <t>GAITSPEED</t>
  </si>
  <si>
    <t>GAITSPEED_I</t>
  </si>
  <si>
    <t>VO2_MAX</t>
  </si>
  <si>
    <t>VO2_MAX_I</t>
  </si>
  <si>
    <t>PEAK_R</t>
  </si>
  <si>
    <t>PEAK_R_I</t>
  </si>
  <si>
    <t>Record the time (seconds) required for the patient to walk the first 15 feet of the 6 minute walk.</t>
  </si>
  <si>
    <t>Gaitspeed unknown</t>
  </si>
  <si>
    <t>Peak VO2 Max:  Maximum volume of oxygen the body can consume during exercise (mL/kg/min)</t>
  </si>
  <si>
    <t>VO2 Peak unknown</t>
  </si>
  <si>
    <t>R Value at peak: Is the respiratory quotient of carbon dioxide production divided by oxygen consumption</t>
  </si>
  <si>
    <t>Peak R unknown</t>
  </si>
  <si>
    <t>medical_condition</t>
  </si>
  <si>
    <t>NYHA</t>
  </si>
  <si>
    <t>isf_nyha_class</t>
  </si>
  <si>
    <t xml:space="preserve">NYHA Class: New York Heart Association Class for heart failure: </t>
  </si>
  <si>
    <t>Class I:  No limitation
Class II:  Slight limitation
Class III:  Marked limitation
Class IV:  Unable to carry out minimal physical activity
Unknown</t>
  </si>
  <si>
    <t>trailmaking_data</t>
  </si>
  <si>
    <t>TRAIL_MAKING_TIME</t>
  </si>
  <si>
    <t>TRAIL_MAKING_STATUS</t>
  </si>
  <si>
    <t>$isf_trail_making_status</t>
  </si>
  <si>
    <t>Neurocognitive Trail Making Test Time (in seconds)</t>
  </si>
  <si>
    <t>Neurocognitive Trail Making Test unknown</t>
  </si>
  <si>
    <t>qol_euro</t>
  </si>
  <si>
    <t>PARENT_QUESTION</t>
  </si>
  <si>
    <t>PATIENT_REASON_M</t>
  </si>
  <si>
    <t>REASON_ADMIN_M</t>
  </si>
  <si>
    <t>REASON_ADMIN_OSTXT</t>
  </si>
  <si>
    <t>TEST_ADMINISTERED_QOL</t>
  </si>
  <si>
    <t>Did the patient complete a EuroQol (EQ-5D) form</t>
  </si>
  <si>
    <t>If the patient did not complete the EuroQol, please select the reason</t>
  </si>
  <si>
    <t>isf_qol_px_rsn_not_cmplt</t>
  </si>
  <si>
    <t>1
2
3
8
6
7
10
11
997</t>
  </si>
  <si>
    <t>Too sick
Too tired
Too stressed, anxious, and/or depressed
Can't concentrate
No time / too busy
Too much trouble/don't want to be bothered/not interested
Unwilling to complete instruments, no reason given
Unable to read English and/or illiterate
Administrative</t>
  </si>
  <si>
    <t>If the patient did not complete the EuroQol due to administrative reasons, please select the reason</t>
  </si>
  <si>
    <t>isf_kccq_rsn_admin</t>
  </si>
  <si>
    <t>Urgent/emergent implant, no time to administer QOL instruments
Coordinator too busy or forgot to administer QOL instruments
Unable to contact patient within the window for QOL instrument completion
Other</t>
  </si>
  <si>
    <t>MOBILITY</t>
  </si>
  <si>
    <t>SELF_CARE</t>
  </si>
  <si>
    <t>ACTIVITIES</t>
  </si>
  <si>
    <t>PAIN</t>
  </si>
  <si>
    <t>ANXIETY</t>
  </si>
  <si>
    <t>THERMOMETER</t>
  </si>
  <si>
    <t>THERMOMETER_I</t>
  </si>
  <si>
    <t>ACTIVITY_MAIN</t>
  </si>
  <si>
    <t>ACTIVITY_MAIN_OSTXT</t>
  </si>
  <si>
    <t>ACTIVITY_MAIN_CONSIDERED</t>
  </si>
  <si>
    <t>CLOSE_FRIENDS</t>
  </si>
  <si>
    <t>CLOSE_FRIENDS_I</t>
  </si>
  <si>
    <t>LOST_WEIGHT</t>
  </si>
  <si>
    <t>CIGARETTES</t>
  </si>
  <si>
    <t>CIGARETTES_AVG</t>
  </si>
  <si>
    <t>CIGARETTES_ECIG</t>
  </si>
  <si>
    <t>STRESS</t>
  </si>
  <si>
    <t>STRESS_I</t>
  </si>
  <si>
    <t>COPING</t>
  </si>
  <si>
    <t>COPING_I</t>
  </si>
  <si>
    <t>CONFIDENT</t>
  </si>
  <si>
    <t>CONFIDENT_I</t>
  </si>
  <si>
    <t>OUTCOME</t>
  </si>
  <si>
    <t>OUTCOME_I</t>
  </si>
  <si>
    <t>DECIDE</t>
  </si>
  <si>
    <t>kccq</t>
  </si>
  <si>
    <t>isf_test_admin</t>
  </si>
  <si>
    <t>isf_qol_mobility</t>
  </si>
  <si>
    <t>isf_qol_self_care</t>
  </si>
  <si>
    <t>isf_qol_activities</t>
  </si>
  <si>
    <t>isf_qol_pain</t>
  </si>
  <si>
    <t>isf_qol_anxiety</t>
  </si>
  <si>
    <t>How was the test administered</t>
  </si>
  <si>
    <t>Self-administered        
Coordinator administered       
Family member administered</t>
  </si>
  <si>
    <t>Mobility</t>
  </si>
  <si>
    <t>Self-care</t>
  </si>
  <si>
    <t>Usual activities</t>
  </si>
  <si>
    <t>Pain/Discomfort</t>
  </si>
  <si>
    <t>Anxiety/Depression</t>
  </si>
  <si>
    <t>I have no problems in walking about     
I have some problems in walking about     
I am confined to bed       
Unknown</t>
  </si>
  <si>
    <t>I have no problems with self-care      
I have some problems washing or dressing myself    
I am unable to wash or dress myself       
Unknown</t>
  </si>
  <si>
    <t xml:space="preserve">I have no problem with performing my usual activities    
I have some problems with performing my usual activities   
I am unable to perform my usual activities      
Unknown </t>
  </si>
  <si>
    <t>I have no pain or discomfort        
I have moderate pain or discomfort       
I have extreme pain or discomfort       
Unknown</t>
  </si>
  <si>
    <t>I am not anxious or depressed        
I am moderately anxious or depressed      
I am extremely anxious or depressed      
Unknown</t>
  </si>
  <si>
    <t>Patient Visual Analog Status (VAS)</t>
  </si>
  <si>
    <t>VAS unknown</t>
  </si>
  <si>
    <t>isf_qol_act_main</t>
  </si>
  <si>
    <t>Yes
No 
Unknown</t>
  </si>
  <si>
    <t>Which of the following best describes your main activity</t>
  </si>
  <si>
    <t>Is this “one” main activity considered</t>
  </si>
  <si>
    <t>Full time      
Part time       
Unknown</t>
  </si>
  <si>
    <t xml:space="preserve">Actively working        
Retired        
Keeping house       
Student        
Seeking work        
Too sick to work (disabled)      
Unknown       
Other    </t>
  </si>
  <si>
    <t>How many of your close friends or relatives do you see in person, speak to on the telephone, or contact via the Internet at least once a month</t>
  </si>
  <si>
    <t>Number close friends unknown</t>
  </si>
  <si>
    <t>Have you unintentionally lost more than 10 pounds in the last year</t>
  </si>
  <si>
    <t>isf_qol_cig_avg</t>
  </si>
  <si>
    <t>Do you currently smoke cigarettes</t>
  </si>
  <si>
    <t>If Yes, How many cigarettes are you currently smoking, on average</t>
  </si>
  <si>
    <t>Do you currently smoke e-cigarettes</t>
  </si>
  <si>
    <t xml:space="preserve">Half a pack or less per day      
More than half to 1 pack per day      
1 to 2 packs per day        
2 or more packs per day </t>
  </si>
  <si>
    <t>isf_qol_dec_vad</t>
  </si>
  <si>
    <t>How much stress do you feel you've been under during the past one month, related to your health issues? (1 = No stress, 10 = Very much stress)</t>
  </si>
  <si>
    <t>Stress unknown</t>
  </si>
  <si>
    <t>Coping unknown</t>
  </si>
  <si>
    <t>Confidence unknown</t>
  </si>
  <si>
    <t>Outcome unknown</t>
  </si>
  <si>
    <t>How well do you feel you've been coping with or handling your stress during the past one month, related to your health issues? (1 = Coping poorly, 10 = Coping very well)</t>
  </si>
  <si>
    <t>How confident are you that you can do the tasks and activities needed to manage your heart failure so as to reduce how much having heart failure affects your everyday life? (1 = Not at all confident, 10 = Totally confident)</t>
  </si>
  <si>
    <t>How satisfied are you with the results of your therapy for heart failure during the past six months? (1 = Not satisfied at all, 10 = Very satisfied)</t>
  </si>
  <si>
    <t>If you had to do it all over again, would you decide to have a ventricular assist device knowing what you know now</t>
  </si>
  <si>
    <t>1
2
3
4
5
998</t>
  </si>
  <si>
    <t xml:space="preserve">Definitely No        
Probably No         
Not Sure         
Probably Yes          
Definitely Yes         
Unknown </t>
  </si>
  <si>
    <t>KCCQ_PARENT_QUESTION</t>
  </si>
  <si>
    <t>REASON_NOTCOMPLETED</t>
  </si>
  <si>
    <t>REASON_ADMINISTRATIVE</t>
  </si>
  <si>
    <t>REASON_OTHER</t>
  </si>
  <si>
    <t>TEST_ADMINISTERED_KCCQ</t>
  </si>
  <si>
    <t>HFA_BATHING</t>
  </si>
  <si>
    <t>isf_kccq_one</t>
  </si>
  <si>
    <t>isf_kccq_not_complete</t>
  </si>
  <si>
    <t>Did the patient complete a KCCQ form</t>
  </si>
  <si>
    <t>If the patient did not complete the KCCQ due to administrative reasons, please select the reason</t>
  </si>
  <si>
    <t>1
2
3
4
5
6
7
8
10</t>
  </si>
  <si>
    <t>Too sick (ex., intubated/sedated, critically ill, on short-term VAD)  
Too tired       
Too stressed, anxious, and/or depressed   
Can't concentrate     
No time / too busy     
Too much trouble/don't want to be bothered/not interested 
Unwilling to complete instruments, no reason given  
Unable to read English and/or illiterate    
Administrative (check specific reason below)</t>
  </si>
  <si>
    <t>Self-administered        
Coordinator administered     
Family member administered</t>
  </si>
  <si>
    <t>HFA_WALK_BLOCK</t>
  </si>
  <si>
    <t>HFA_JOGGING</t>
  </si>
  <si>
    <t>TWOWKS_SWELLING</t>
  </si>
  <si>
    <t>Please indicate how much you are limited by heart failure (shortness of breath or fatigue) in your ability to do the following activities over the past 2 weeks:  Showering/Bathing</t>
  </si>
  <si>
    <t>Please indicate how much you are limited by heart failure (shortness of breath or fatigue) in your ability to do the following activities over the past 2 weeks:  Walking 1 block on level ground</t>
  </si>
  <si>
    <t>Please indicate how much you are limited by heart failure (shortness of breath or fatigue) in your ability to do the following activities over the past 2 weeks:  Hurrying or jogging</t>
  </si>
  <si>
    <t xml:space="preserve">Extremely limited          
Quite a bit limited         
Moderately Limited         
Slightly Limited          
Not at all limited         
Limited for other reasons or did not do the activity     
Unknown    </t>
  </si>
  <si>
    <t>TWOWKS_FATIGUE</t>
  </si>
  <si>
    <t>TWOWKS_BREATH</t>
  </si>
  <si>
    <t>TWOWKS_SLEEP</t>
  </si>
  <si>
    <t>TWOWKS_ENJOYMENT</t>
  </si>
  <si>
    <t>LIFE</t>
  </si>
  <si>
    <t>LIFESTYLE_HOBBIES</t>
  </si>
  <si>
    <t>LIFESTYLE_CHORES</t>
  </si>
  <si>
    <t>LIFESTYLE_VISITING</t>
  </si>
  <si>
    <t>isf_kccq_three</t>
  </si>
  <si>
    <t>isf_kccq_five</t>
  </si>
  <si>
    <t>isf_kccq_sev</t>
  </si>
  <si>
    <t>Over the past 2 weeks, how many times did you have swelling in your feet, ankles or legs when you woke up in in the morning</t>
  </si>
  <si>
    <t>Over the past 2 weeks, on average, how many times has fatigue limited your ability to do what you want</t>
  </si>
  <si>
    <t>Over the past 2 weeks, on average, how many times has shortness of breath limited your ability to do what you wanted</t>
  </si>
  <si>
    <t>Every morning           
3 or more times a week, but not every day       
1-2 times a week          
Less than once a week         
Never over the past 2 weeks         
Unknown</t>
  </si>
  <si>
    <t>All the time          
Several times per day          
At least once a day          
3 or more times per week, but not every day       
1-2 times per week          
Less than once a week         
Never over the past 2 weeks        
Unknown</t>
  </si>
  <si>
    <t xml:space="preserve">All the time          
Several times per day         
At least once a day        
3 or more times per week, but not every day      
1-2 times per week          
Less than once a week          
Never over the past 2 weeks         
Unknown
</t>
  </si>
  <si>
    <t>isf_kccq_nine</t>
  </si>
  <si>
    <t>isf_kccq_twelve</t>
  </si>
  <si>
    <t>isf_kccq_thirteen</t>
  </si>
  <si>
    <t>isf_kccq_fifteen</t>
  </si>
  <si>
    <t>Severely limited         
Limited quite a bit        
Moderately limited        
Slightly limited         
Did not limit at all        
Does not apply or did not do for other reasons     
Unknown</t>
  </si>
  <si>
    <t>Please indicate how your heart failure may have limited your participation in the following activities over the past 2 weeks:  Visiting family or friends out of your home⁯</t>
  </si>
  <si>
    <t>Please indicate how your heart failure may have limited your participation in the following activities over the past 2 weeks:  Hobbies, recreational activities</t>
  </si>
  <si>
    <t>Please indicate how your heart failure may have limited your participation in the following activities over the past 2 weeks:  Working or doing household chores</t>
  </si>
  <si>
    <t>Over the past 2 weeks, on average, how many times have you been forced to sleep sitting up in a chair or with at least 3 pillows to prop you up because of shortness of breath</t>
  </si>
  <si>
    <t>Over the past 2 weeks, how much has your heart failure limited your enjoyment of life</t>
  </si>
  <si>
    <t>If you had to spend the rest of your life with your heart failure the way it is right now, how would you feel about this</t>
  </si>
  <si>
    <t xml:space="preserve">Not at all satisfied         
Mostly dissatisfied          
Somewhat satisfied          
Mostly satisfied           
Completely satisfied         
Unknown       </t>
  </si>
  <si>
    <t>It has extremely limited my enjoyment of life      
It has limited my enjoyment of life quite a bit      
It has moderately limited my enjoyment of life      
It has slightly limited my enjoyment of life       
It has not limited my enjoyment of life at all      
Unknown</t>
  </si>
  <si>
    <t>Every night           
3 or more times a week, but not every day      
1-2 times a week         
Less than once a week         
Never over the past 2 weeks        
Unknown</t>
  </si>
  <si>
    <t>Rehospitalization</t>
  </si>
  <si>
    <t>rehospitalization</t>
  </si>
  <si>
    <t>REHOSPITALIZATION</t>
  </si>
  <si>
    <t>INDEXHOSPITAL</t>
  </si>
  <si>
    <t>ADMISSION_DT</t>
  </si>
  <si>
    <t>ADMISSION_DT_I</t>
  </si>
  <si>
    <t>DISCHARGE_DT</t>
  </si>
  <si>
    <t>DISCHARGE_DT_I</t>
  </si>
  <si>
    <t>PRIM_ADMIS_RSN</t>
  </si>
  <si>
    <t>ADMISSION_REASON_OSTXT</t>
  </si>
  <si>
    <t>INTV_SURG_PROC_TY_CARD_OSTXT</t>
  </si>
  <si>
    <t>INTV_SURG_PROC_TY_NON_CARD</t>
  </si>
  <si>
    <t>INTV_HR_CATH_CVP_PA_SYS</t>
  </si>
  <si>
    <t>INTV_HR_CATH_CVP_PA_SYS_I</t>
  </si>
  <si>
    <t>INTV_HR_CATH_CVP_PA_DIA</t>
  </si>
  <si>
    <t>INTV_HR_CATH_CVP_PA_DIA_I</t>
  </si>
  <si>
    <t>INTV_HR_CATH_CVP_PCW</t>
  </si>
  <si>
    <t>INTV_HR_CATH_CVP_PCW_I</t>
  </si>
  <si>
    <t>INTV_HR_CATH_CARD_OUTPUT</t>
  </si>
  <si>
    <t>INTV_HR_CATH_CARD_OUTPUT_I</t>
  </si>
  <si>
    <t>INTV_PROC_OTH_HR_CATH</t>
  </si>
  <si>
    <t>INTV_OTH_PROC_OSTXT</t>
  </si>
  <si>
    <t>isf_adm_rsn_prim</t>
  </si>
  <si>
    <t>Was there an occurrence of rehospitalization</t>
  </si>
  <si>
    <t>Is this rehospitalization at your hospital</t>
  </si>
  <si>
    <t>Date of admission for rehospitalization</t>
  </si>
  <si>
    <t>Date of admission for rehospitalization unknown</t>
  </si>
  <si>
    <t xml:space="preserve">Date of discharge for rehospitalization </t>
  </si>
  <si>
    <t>Date of discharge for rehospitalization unknown</t>
  </si>
  <si>
    <t>1
2
3
4
5
6
7
8
9
10
11
12
13
14
15
16
17
18
19
20
21
22
23
24
25
26
27</t>
  </si>
  <si>
    <r>
      <rPr>
        <sz val="12"/>
        <rFont val="Arial"/>
        <family val="2"/>
      </rPr>
      <t>28
29
30
998</t>
    </r>
    <r>
      <rPr>
        <sz val="12"/>
        <color rgb="FFFF0000"/>
        <rFont val="Arial"/>
        <family val="2"/>
      </rPr>
      <t xml:space="preserve">
31
32
33
34
35
36
37
38
39
</t>
    </r>
    <r>
      <rPr>
        <sz val="12"/>
        <rFont val="Arial"/>
        <family val="2"/>
      </rPr>
      <t>999</t>
    </r>
  </si>
  <si>
    <t xml:space="preserve">Primary reason for rehospitalization:  please check the primary reason for this rehospitalization.  The primary reason is not necessarily the presenting complaint at rehospitalization.  </t>
  </si>
  <si>
    <t>Major Bleeding         
Cardiac Arrhythmia        
Major Infection         
Pericardial Fluid Collection       
Neurological Dysfunction       
Myocardial Infarction        
Hypertension         
Device Malfunction        
Cardiac Tamponade        
Psychiatric Episode       
Hematoma        
GI Disorder        
Transplant         
Hemolysis         
Arterial Non-CNS Thrombo-embolism      
Hepatic Dysfunction        
Limb vascular complication       
Explant          
Pulmonary Embolism/Hemorrhage      
Venous Thromboembolic Event       
Respiratory Failure         
Wound Dehiscence       
Syncope without known cause       
Planned Medical Management       
Renal Dysfunction        
Fever without known cause       
Planned Procedure</t>
  </si>
  <si>
    <t>If Rehospitalization Intervention is a Heart Cath:  Enter PA Systolic Pressure</t>
  </si>
  <si>
    <t>If Rehospitalization Intervention is a Heart Cath:  Enter PA Diastolic Pressure</t>
  </si>
  <si>
    <t>If Rehospitalization Intervention is a Heart Cath:  Enter PCW Pressure</t>
  </si>
  <si>
    <t>If Rehospitalization Intervention is a Heart Cath:  Enter Cardiac Output</t>
  </si>
  <si>
    <t>Heart Cath PA Systolic Pressure unknown</t>
  </si>
  <si>
    <t>Heart Cath Cardiac Output unknown</t>
  </si>
  <si>
    <t>Heart Cath PCW Pressure unknown</t>
  </si>
  <si>
    <t>Heart Cath PA Diastolic Pressure unknown</t>
  </si>
  <si>
    <t>U
D
N</t>
  </si>
  <si>
    <t>Systolic bp: mmHg (millimeters of mercury)</t>
  </si>
  <si>
    <t>Diastolic bp:  mmHg (millimeters of mercury)</t>
  </si>
  <si>
    <t>Hospital Transfer</t>
  </si>
  <si>
    <t>patient_registry_status</t>
  </si>
  <si>
    <t>TRANSFER_CARE</t>
  </si>
  <si>
    <t>TRANSFER_CARE_DT</t>
  </si>
  <si>
    <t>TRANSFER_CARE_DT_I</t>
  </si>
  <si>
    <t>TRANSFER_HOSP_TEXT</t>
  </si>
  <si>
    <t>Please Specify the transferring hospital</t>
  </si>
  <si>
    <t>Date Patient Transferred Care unknown</t>
  </si>
  <si>
    <t>Post Cessation of Support</t>
  </si>
  <si>
    <t>post_support_removal</t>
  </si>
  <si>
    <t>TX</t>
  </si>
  <si>
    <t>Was the patient transplanted</t>
  </si>
  <si>
    <t>Enter patient transplant date</t>
  </si>
  <si>
    <t>Enter patient death date</t>
  </si>
  <si>
    <t>1 Week/1 Month Follow-up</t>
  </si>
  <si>
    <t>followup</t>
  </si>
  <si>
    <t>FOL_STATUS</t>
  </si>
  <si>
    <t>FACILITY_TYPE</t>
  </si>
  <si>
    <t>UNABLE_OBTAIN_FOL_INFO</t>
  </si>
  <si>
    <t>FOL_DT</t>
  </si>
  <si>
    <t>INTUB</t>
  </si>
  <si>
    <t>DIALYSIS</t>
  </si>
  <si>
    <t>CONSOLE_CHANGE</t>
  </si>
  <si>
    <t>CONSOLE_CHANGE_DT</t>
  </si>
  <si>
    <t>CONSOLE_CHANGE_DT_I</t>
  </si>
  <si>
    <t>CONSOLE_CHANGE_OLD</t>
  </si>
  <si>
    <t>CONSOLE_CHANGE_NEW</t>
  </si>
  <si>
    <t>isf_follow_up_status</t>
  </si>
  <si>
    <t>$isf_facility_type</t>
  </si>
  <si>
    <t>isf_unable_obt_fol</t>
  </si>
  <si>
    <t>New console name</t>
  </si>
  <si>
    <t>Original console name</t>
  </si>
  <si>
    <t>Enter Date of Console Change</t>
  </si>
  <si>
    <t>Console Change Date unknown</t>
  </si>
  <si>
    <t>Was patient on dialysis since implant</t>
  </si>
  <si>
    <t>If Inpatient, outpatient or other facility is checked then Enter Follow-up Date</t>
  </si>
  <si>
    <t>If Followup Status is Other Facility, select type</t>
  </si>
  <si>
    <t>Nursing Home/Assisted Care  
Hospice    
Another hospital   
Rehabilitation Facility   
Unknown</t>
  </si>
  <si>
    <t>If Followup Status is Unable to obtain follow-up, select reason</t>
  </si>
  <si>
    <t>Patient didn’t come to clinic
Not able to contact patient 
Not addressed by site</t>
  </si>
  <si>
    <t>PEAK_PFHG</t>
  </si>
  <si>
    <t>PEAK_PFHG_I</t>
  </si>
  <si>
    <t>PEAK_PFHG_LIMIT</t>
  </si>
  <si>
    <t>PEAK_PFHG_LIMIT_I</t>
  </si>
  <si>
    <t>PEAK_LDH</t>
  </si>
  <si>
    <t>PEAK_LDH_I</t>
  </si>
  <si>
    <t>PEAK_LDH_LIMIT</t>
  </si>
  <si>
    <t>PEAK_LDH_LIMIT_I</t>
  </si>
  <si>
    <t>MIN_HCT</t>
  </si>
  <si>
    <t>MIN_HCT_I</t>
  </si>
  <si>
    <t>MAX_HCT</t>
  </si>
  <si>
    <t>MAX_HCT_I</t>
  </si>
  <si>
    <t>MIN_HGB</t>
  </si>
  <si>
    <t>MIN_HGB_I</t>
  </si>
  <si>
    <t>MAX_HGB</t>
  </si>
  <si>
    <t>MAX_HGB_I</t>
  </si>
  <si>
    <t>TOTAL_BILI_PEAK</t>
  </si>
  <si>
    <t>TOTAL_BILI_PEAK_I</t>
  </si>
  <si>
    <t>GH_WGT_KG</t>
  </si>
  <si>
    <t>GH_WGT_LBS</t>
  </si>
  <si>
    <t>GH_WGT_KG_I</t>
  </si>
  <si>
    <t>Enter the weight of the patient at the time of follow-up in the appropriate space, in pounds or kilograms.  The weight must fall between 5 and 600 pounds or 2 and 273 kilograms</t>
  </si>
  <si>
    <t>Weight at the time of follow-up unknown</t>
  </si>
  <si>
    <t>medications</t>
  </si>
  <si>
    <t>FUHYDRALAZINE</t>
  </si>
  <si>
    <t>FUCALCIUMCB</t>
  </si>
  <si>
    <t>ANGIOSTENSIN</t>
  </si>
  <si>
    <t>AMIODARONE</t>
  </si>
  <si>
    <t>ACE_INHIBITORS</t>
  </si>
  <si>
    <t>ANTI_THROMBOTIC</t>
  </si>
  <si>
    <t>BETA_BLOCKERS</t>
  </si>
  <si>
    <t>LOVENOX</t>
  </si>
  <si>
    <t>UFH</t>
  </si>
  <si>
    <t>WARFARIN</t>
  </si>
  <si>
    <t>Medication during follow-up period:  Angiotensin receptor blocker drug</t>
  </si>
  <si>
    <t>Medication during follow-up period:  Amiodarone</t>
  </si>
  <si>
    <t>Medication during follow-up period:  ACE inhibitors</t>
  </si>
  <si>
    <t>Medication during follow-up period:  Thrombolytic (Streptokinase, Alteplase [tPA], Reteplase [rPA], Tenecteplase [TNK-tPA], Lanoteplase[nPA], Anistreplase [APSAC], Urokinase)</t>
  </si>
  <si>
    <t>Medication during follow-up period:  Beta blockers</t>
  </si>
  <si>
    <t>Medication during follow-up period:  Aldosterone antagonist</t>
  </si>
  <si>
    <t>Medication during follow-up period:  Low molecular weight heparin (Lovenox, Fragmin, Innohep)</t>
  </si>
  <si>
    <t>Medication during follow-up period:  UFH:  Unfractionated Heparin</t>
  </si>
  <si>
    <t>ARIXTRA</t>
  </si>
  <si>
    <t>ANTEPLATELET</t>
  </si>
  <si>
    <t>ANTEPLATELET_DRUG_DEXTRAN</t>
  </si>
  <si>
    <t>ANTEPLATELET_DRUG_DIPYRID</t>
  </si>
  <si>
    <t>ANTEPLATELET_DRUG_CLOPID</t>
  </si>
  <si>
    <t>ANTEPLATELET_DRUG_TICLOP</t>
  </si>
  <si>
    <t>ANTEPLATELET_DRUG_UNKNOWN</t>
  </si>
  <si>
    <t>ANTEPLATELET_DRUG_OTHER</t>
  </si>
  <si>
    <t>ANTEPLATELET_DRUG_OSTXT</t>
  </si>
  <si>
    <t>NITRIC_OXIDE</t>
  </si>
  <si>
    <t>PHOSPODIESTERASE</t>
  </si>
  <si>
    <t>DIGOXIN</t>
  </si>
  <si>
    <t>LOOP_DIURETICS</t>
  </si>
  <si>
    <t>FU_LD_DOSE_MG</t>
  </si>
  <si>
    <t>FU_LD_DOSE_MG_I</t>
  </si>
  <si>
    <t>FU_DIURETICTYPE_FUROS</t>
  </si>
  <si>
    <t>FU_DIURETICTYPE_TORSE</t>
  </si>
  <si>
    <t>FU_DIURETICTYPE_BUMET</t>
  </si>
  <si>
    <t>FU_DIURETICTYPE_OTHER</t>
  </si>
  <si>
    <t>Medication during follow-up period:  Arixtra (fondaparinux)</t>
  </si>
  <si>
    <t>Medication during follow-up period:  Antiplatelet drug</t>
  </si>
  <si>
    <t>Medication during follow-up period:  Antiplatelet drug:  Aspirin</t>
  </si>
  <si>
    <t>Medication during follow-up period:  Antiplatelet drug:  Dextran</t>
  </si>
  <si>
    <t>Medication during follow-up period:  Antiplatelet drug:  Dipyridamole</t>
  </si>
  <si>
    <t>Medication during follow-up period:  Antiplatelet drug:  Clopidogrel</t>
  </si>
  <si>
    <t>Medication during follow-up period:  Antiplatelet drug:  Ticlopidine</t>
  </si>
  <si>
    <t>Medication during follow-up period:  Antiplatelet drug:  Unknown</t>
  </si>
  <si>
    <t>Medication during follow-up period:  Antiplatelet drug:  Other</t>
  </si>
  <si>
    <t>Medication during follow-up period:  Nitric oxide (Flolan)</t>
  </si>
  <si>
    <t xml:space="preserve">Medication during follow-up period:  Phosphodiesterase Inhibitor </t>
  </si>
  <si>
    <t>Medication during follow-up period:  Digoxin</t>
  </si>
  <si>
    <t>Medication during follow-up period:  Loop diuretics</t>
  </si>
  <si>
    <t>Medication during follow-up period:  Loop diuretic dosage unkonwn</t>
  </si>
  <si>
    <t>Medication during follow-up period:  Loop diuretic:  Furosemide</t>
  </si>
  <si>
    <t>Medication during follow-up period:  Loop diuretic:  Torsemide</t>
  </si>
  <si>
    <t>Medication during follow-up period:  Loop diuretic:  Bumetanide</t>
  </si>
  <si>
    <t>Medication during follow-up period:  Loop diuretic:  Other</t>
  </si>
  <si>
    <t>Blood urea nitrogen collected nearest to 1 week or 1 month anniversary in mg/dL</t>
  </si>
  <si>
    <t>Sodium collected nearest to 1 week or 1 month anniversary in mEq/L</t>
  </si>
  <si>
    <t>Sodium collected nearest to 1 week or 1 month anniversary in mmol/L</t>
  </si>
  <si>
    <t>Potassium collected nearest to 1 week or 1 month anniversary in mEq/L</t>
  </si>
  <si>
    <t>Potassium collected nearest to 1 week or 1 month anniversary in mmol/L</t>
  </si>
  <si>
    <t>Blood urea nitrogen collected nearest to 1 week or 1 month anniversary in mmol/L</t>
  </si>
  <si>
    <t>Creatinine collected nearest to 1 week or 1 month anniversary in mg/dL</t>
  </si>
  <si>
    <t>Creatinine collected nearest to 1 week or 1 month anniversary in umol/L</t>
  </si>
  <si>
    <t>SGPT/ALT (alanine aminotransferase/ALT) collected nearest to 1 week or 1 month anniversary in u/L</t>
  </si>
  <si>
    <t>SGOT/AST (aspartate aminotransferase/AST) collected nearest to 1 week or 1 month anniversary in u/L</t>
  </si>
  <si>
    <t>LDH collected nearest to 1 week or 1 month anniversary in units/L</t>
  </si>
  <si>
    <t>Total Bilirubin collected nearest to 1 week or 1 month anniversary in mg/dL</t>
  </si>
  <si>
    <t>Total Bilirubin collected nearest to 1 week or 1 month anniversary in umol/L</t>
  </si>
  <si>
    <t>CREAT_UMOL_L</t>
  </si>
  <si>
    <t>BILI_DIRECT_MG_DL</t>
  </si>
  <si>
    <t>BILI_DIRECT_UMOL_L</t>
  </si>
  <si>
    <t>BILI_DIRECT_I</t>
  </si>
  <si>
    <t>BILI_INDIRECT_MG_DL</t>
  </si>
  <si>
    <t>BILI_INDIRECT_UMOL_L</t>
  </si>
  <si>
    <t>BILI_INDIRECT_I</t>
  </si>
  <si>
    <t>Bilirubin Direct collected nearest to 1 week or 1 month anniversary in umol/L</t>
  </si>
  <si>
    <t>Bilirubin Direct collected nearest to 1 week or 1 month anniversary in mg/dL</t>
  </si>
  <si>
    <t>Bilirubin Indirect collected nearest to 1 week or 1 month anniversary in mg/dL</t>
  </si>
  <si>
    <t>Bilirubin Indirect collected nearest to 1 week or 1 month anniversary in umol/L</t>
  </si>
  <si>
    <t>Bilirubin Direct unknown</t>
  </si>
  <si>
    <t>Bilirubin Indirect unknown</t>
  </si>
  <si>
    <t>Albumin collected nearest to 1 week or 1 month anniversary in g/dL</t>
  </si>
  <si>
    <t>Pre-Albumin collected nearest to 1 week or 1 month anniversary in mg/dL</t>
  </si>
  <si>
    <t>Pre-Albumin collected nearest to 1 week or 1 month anniversary in mg/L</t>
  </si>
  <si>
    <t>Total Cholesterol collected nearest to 1 week or 1 month anniversary in mg/dL</t>
  </si>
  <si>
    <t>Total Cholesterol collected nearest to 1 week or 1 month anniversary in mmol/L</t>
  </si>
  <si>
    <t>Brain natriuretic peptide collected nearest to 1 week or 1 month anniversary in pg/mL</t>
  </si>
  <si>
    <t>Brain natriuretic peptide collected nearest to 1 week or 1 month anniversary in ng/L</t>
  </si>
  <si>
    <t>NT pro brain natriuretic peptide collected nearest to 1 week or 1 month anniversary in pg/mL</t>
  </si>
  <si>
    <t>NT pro brain natriuretic peptide collected nearest to 1 week or 1 month anniversary in ng/L</t>
  </si>
  <si>
    <t>Albumin collected nearest to time of implant but not in OR in gl/dL</t>
  </si>
  <si>
    <t>Albumin collected nearest to time of implant but not in OR in g/L</t>
  </si>
  <si>
    <t>Albumin collected nearest to 1 week or 1 month anniversary in g/L</t>
  </si>
  <si>
    <t>RETICULOCYTE</t>
  </si>
  <si>
    <t>RETICULOCYTE_I</t>
  </si>
  <si>
    <t>Reticulocyte % unknown</t>
  </si>
  <si>
    <t>Reticulocyte % collected nearest to 1 week or 1 month anniversary</t>
  </si>
  <si>
    <t>Hemoglobin collected nearest to 1 week or 1 month anniversary in g/L</t>
  </si>
  <si>
    <t>Hemoglobin collected nearest to 1 week or 1 month anniversary in g/dL</t>
  </si>
  <si>
    <t>Hemoglobin collected nearest to 1 week or 1 month anniversary in mmol/L</t>
  </si>
  <si>
    <t>Hemoglobin A1c/Estimated Average Glucose collected nearest to 1 week or 1 month anniversary in %</t>
  </si>
  <si>
    <t>Hemoglobin A1c/Estimated Average Glucose collected nearest to 1 week or 1 month anniversary in mmol/mol</t>
  </si>
  <si>
    <t>Hemoglobin A1c/Estimated Average Glucose collected nearest to 1 week or 1 month anniversary in mg/dL</t>
  </si>
  <si>
    <t>Hemoglobin A1c/Estimated Average Glucose collected nearest to 1 week or 1 month anniversary in mmol/L</t>
  </si>
  <si>
    <t>INR collected nearest to 1 week or 1 month anniversary in international units</t>
  </si>
  <si>
    <t>PLASMA_FREE_HEMO_G_L</t>
  </si>
  <si>
    <t>PLASMA_FREE_HEMO_MG_DL</t>
  </si>
  <si>
    <t>PLASMA_FREE_HEMO_I</t>
  </si>
  <si>
    <t>HIT</t>
  </si>
  <si>
    <t>THROMBIN_INHIB</t>
  </si>
  <si>
    <t>Plasma-free Hemoglobin collected nearest to 1 week or 1 month anniversary in mg/dL</t>
  </si>
  <si>
    <t>Plasma-free Hemoglobin collected nearest to 1 week or 1 month anniversary in g/L</t>
  </si>
  <si>
    <t>Plasma-free Hemoglobin unknown</t>
  </si>
  <si>
    <t>Positive antiheparin/platelet antibody (HIT) collected nearest to 1 week or 1 month anniversary</t>
  </si>
  <si>
    <t>If HIT, Direct Thrombin Inhibitors administered nearest to 1 week or 1 month anniversary</t>
  </si>
  <si>
    <t>Direct Thrombin Inhibitor:  Aspirin</t>
  </si>
  <si>
    <t>Direct Thrombin Inhibitor:  Dipyridamole</t>
  </si>
  <si>
    <t>Direct Thrombin Inhibitor:  Plavix</t>
  </si>
  <si>
    <t>Direct Thrombin Inhibitor:  Heparin</t>
  </si>
  <si>
    <t>Direct Thrombin Inhibitor:  Coumadin</t>
  </si>
  <si>
    <t>Direct Thrombin Inhibitor:  Direct thrombin inhibitors (ex. Arg, Lip, Val)</t>
  </si>
  <si>
    <t>THROMBIN_INHIB_DRUG_ASPIRIN</t>
  </si>
  <si>
    <t>THROMBIN_INHIB_DRUG_DIPYRID</t>
  </si>
  <si>
    <t>THROMBIN_INHIB_DRUG_CLOPID</t>
  </si>
  <si>
    <t>THROMBIN_INHIB_DRUG_HEPARIN</t>
  </si>
  <si>
    <t>THROMBIN_INHIB_DRUG_COUMAD</t>
  </si>
  <si>
    <t>THROMBIN_INHIB_DRUG_DIRECT</t>
  </si>
  <si>
    <t>TEG_MAK</t>
  </si>
  <si>
    <t>TEG_MAK_I</t>
  </si>
  <si>
    <t>TEG_RK</t>
  </si>
  <si>
    <t>TEG_RK_I</t>
  </si>
  <si>
    <t>TEG_RH</t>
  </si>
  <si>
    <t>TEG_RH_I</t>
  </si>
  <si>
    <t>3 Month/6 Month Follow-up</t>
  </si>
  <si>
    <t>Uric Acid collected nearest to 1 week or 1 month anniversary in mg/dL</t>
  </si>
  <si>
    <t>Uric Acid collected nearest to 1 week or 1 month anniversary in umol/L</t>
  </si>
  <si>
    <t>Was ThrombElastoGraph (TEG) done nearest to 1 week or 1 month anniversary</t>
  </si>
  <si>
    <t>(TEG) profile, MA k</t>
  </si>
  <si>
    <t>(TEG) profile, R k</t>
  </si>
  <si>
    <t>(TEG) profile, R h</t>
  </si>
  <si>
    <t>(TEG) profile, R h unknown</t>
  </si>
  <si>
    <t>(TEG) profile, R k unknown</t>
  </si>
  <si>
    <t>(TEG) profile, MA k unknown</t>
  </si>
  <si>
    <t>CRP or hs-CRP collected nearest to 1 week or 1 month anniversary in mg/L</t>
  </si>
  <si>
    <t>CRP unknown</t>
  </si>
  <si>
    <t>patient_status</t>
  </si>
  <si>
    <t>FOLLOW_DEVICE_STRATEGY</t>
  </si>
  <si>
    <t>FOLLOW_DEVICE_STRATEGY_OSTXT</t>
  </si>
  <si>
    <t>Current Device Strategy:  This should be determined in conjunction with the heart failure cardiologist and surgeon at the time of the implant.  This determination will be re-visited and recorded at 3 months, 6 months, and every 6 months thereafter</t>
  </si>
  <si>
    <t>device_parameter_flowchart</t>
  </si>
  <si>
    <t>Implant Discharge</t>
  </si>
  <si>
    <t>discharge</t>
  </si>
  <si>
    <t>DISCHARGE_STATUS</t>
  </si>
  <si>
    <t>DISCHARGE_TO</t>
  </si>
  <si>
    <t>DIS_DISCHARGE_DT</t>
  </si>
  <si>
    <t>DIS_DISCHARGE_DT_I</t>
  </si>
  <si>
    <t>ACUTE_CARE</t>
  </si>
  <si>
    <t>ACUTE_CARE_I</t>
  </si>
  <si>
    <t>IMMEDIATE_CARE</t>
  </si>
  <si>
    <t>IMMEDIATE_CARE_I</t>
  </si>
  <si>
    <t>DISCONTINUE_INOTROPES</t>
  </si>
  <si>
    <t>isf_inotrope_disc_date</t>
  </si>
  <si>
    <r>
      <t xml:space="preserve">1
2
3
4
5
998
</t>
    </r>
    <r>
      <rPr>
        <sz val="12"/>
        <color rgb="FF00B050"/>
        <rFont val="Arial"/>
        <family val="2"/>
      </rPr>
      <t>6</t>
    </r>
  </si>
  <si>
    <t>Date of approximate discontinuation of inotropes:  Select the approximate time when patient stopped taking inotrope therapy</t>
  </si>
  <si>
    <t>Acute care (ICU / CCU) - duration of stay in days</t>
  </si>
  <si>
    <t>Acute Care unknown</t>
  </si>
  <si>
    <t>Intermediate/step-down care - duration of stay in days</t>
  </si>
  <si>
    <t>Intermediate Care unknown</t>
  </si>
  <si>
    <r>
      <t xml:space="preserve">1
2
3
4
</t>
    </r>
    <r>
      <rPr>
        <sz val="12"/>
        <color rgb="FFFF0000"/>
        <rFont val="Arial"/>
        <family val="2"/>
      </rPr>
      <t>5</t>
    </r>
  </si>
  <si>
    <t>isf_discharge_status</t>
  </si>
  <si>
    <t>isf_discharge_to</t>
  </si>
  <si>
    <t>Home - residential setting   
Nursing Home/Assisted Care   
Hospice      
Another hospital    
Rehabilitation Facility    
Unknown</t>
  </si>
  <si>
    <t>Discharged alive with a device in place    
Died during the implant hospitalization    
Transplanted during the implant hospitalization   
Explanted due to recovery during the implant hospitalization  
Patient has device exchange (excluding RVAD exchange)</t>
  </si>
  <si>
    <t>During the implant hospitalization was the patient</t>
  </si>
  <si>
    <t>If patient alive with device in place at time of implant discharge, select facility from the list</t>
  </si>
  <si>
    <t>Enter Implant Discharge Date</t>
  </si>
  <si>
    <t>Implant Discharge Date unknown</t>
  </si>
  <si>
    <t>DIS_INT_TRANSPLANT</t>
  </si>
  <si>
    <t>DIS_INT_INV_CARD_PROC</t>
  </si>
  <si>
    <t>DIS_INT_UNKNOWN</t>
  </si>
  <si>
    <t>DIS_INT_NONE</t>
  </si>
  <si>
    <t>DIS_INT_SURG_PROC_DEV</t>
  </si>
  <si>
    <t>DIS_INT_SURG_PROC_NC</t>
  </si>
  <si>
    <t>DIS_INT_SURG_PROC_OTHER</t>
  </si>
  <si>
    <t>DIS_INT_SURG_PROC_UNKNOWN</t>
  </si>
  <si>
    <t>Intervention since implant:  Transplant</t>
  </si>
  <si>
    <t>Intervention since implant:  Invasive Cardiac Procedure (Other than Heart Cath)</t>
  </si>
  <si>
    <t>Intervention since implant:  Unknown</t>
  </si>
  <si>
    <t>Intervention since implant:  None</t>
  </si>
  <si>
    <t>Intervention since implant:  Surgical Procedure:  Device related operation</t>
  </si>
  <si>
    <t>Intervention since implant:  Surgical Procedure:  Non Cardiac Surgical Procedure</t>
  </si>
  <si>
    <t>Intervention since implant:  Surgical Procedure:  Other Procedure</t>
  </si>
  <si>
    <t>Intervention since implant:  Surgical Procedure:  Unknown</t>
  </si>
  <si>
    <t>DIS_INT_BLEED_LE_48</t>
  </si>
  <si>
    <t>DIS_INT_BLEED_GT_48</t>
  </si>
  <si>
    <t>DIS_INT_DRAINAGE</t>
  </si>
  <si>
    <t>DIS_INT_AVS_REPLACE_BIO</t>
  </si>
  <si>
    <t>DIS_INT_AVS_REPLACE_MECH</t>
  </si>
  <si>
    <t>DIS_INT_MVS_REPAIR</t>
  </si>
  <si>
    <t>DIS_INT_MVS_REPLACE_BIO</t>
  </si>
  <si>
    <t>DIS_INT_MVS_REPLACE_MECH</t>
  </si>
  <si>
    <t>DIS_INT_TVS_REPAIR_DEVEGA</t>
  </si>
  <si>
    <t>DIS_INT_TVS_REPAIR_RING</t>
  </si>
  <si>
    <t>DIS_INT_TVS_REPAIR_OTHER</t>
  </si>
  <si>
    <t>DIS_INT_TVS_REPLACE_BIO</t>
  </si>
  <si>
    <t>DIS_INT_TVS_REPLACE_MECH</t>
  </si>
  <si>
    <t>DIS_INT_PVS_REPAIR</t>
  </si>
  <si>
    <t>DIS_INT_PVS_REPLACE_BIO</t>
  </si>
  <si>
    <t>DIS_INT_PVS_REPLACE_MECH</t>
  </si>
  <si>
    <t>DIS_INT_CARD_OTHER</t>
  </si>
  <si>
    <t>DIS_INT_CARD_OSTXT</t>
  </si>
  <si>
    <t>DIS_INT_CARD_UNKNOWN</t>
  </si>
  <si>
    <t>DIS_INT_REINTUBATION</t>
  </si>
  <si>
    <t>DIS_INT_DIALYSIS</t>
  </si>
  <si>
    <t>DIS_INT_BRONCHOSCOPY</t>
  </si>
  <si>
    <t>DIS_INT_OTHER</t>
  </si>
  <si>
    <t>DIS_INT_OSTXT</t>
  </si>
  <si>
    <t>Intervention since implant:  Other Procedure:  Other, specify</t>
  </si>
  <si>
    <t>Intervention since implant:  Other Procedure:  Other</t>
  </si>
  <si>
    <t>Intervention since implant:  Other Procedure:  Dialysis</t>
  </si>
  <si>
    <t>Intervention since implant:  Other Procedure:  Bronchoscopy</t>
  </si>
  <si>
    <t>Intervention since implant:  Cardiac Surgical Procedure:  Reoperation for Bleeding within 48 hours of implant</t>
  </si>
  <si>
    <t>Intervention since implant:  Cardiac Surgical Procedure:  Reoperation for Bleeding and/or tamponade &gt; 48 hours</t>
  </si>
  <si>
    <t>Intervention since implant:  Cardiac Surgical Procedure:  Surgical Drainage of pericardial effusion</t>
  </si>
  <si>
    <t>Intervention since implant:  Cardiac Surgical Procedure:  Aortic Valve Surgery - Replacement – Biological</t>
  </si>
  <si>
    <t>Intervention since implant:  Cardiac Surgical Procedure:  Aortic Valve Surgery - Replacement – Mechanical</t>
  </si>
  <si>
    <t>Intervention since implant:  Cardiac Surgical Procedure:  Mitral Valve Surgery – Repair</t>
  </si>
  <si>
    <t>Intervention since implant:  Cardiac Surgical Procedure:  Mitral Valve Surgery - Replacement – Biological</t>
  </si>
  <si>
    <t>Intervention since implant:  Cardiac Surgical Procedure:  Mitral Valve Surgery - Replacement – Mechanical</t>
  </si>
  <si>
    <t>Intervention since implant:  Cardiac Surgical Procedure:  Tricuspid Valve Surgery - Repair – DeVega</t>
  </si>
  <si>
    <t>Intervention since implant:  Cardiac Surgical Procedure:  Tricuspid Valve Surgery - Repair – Ring</t>
  </si>
  <si>
    <t>Intervention since implant:  Cardiac Surgical Procedure:  Tricuspid Valve Surgery - Repair – Other</t>
  </si>
  <si>
    <t>Intervention since implant:  Cardiac Surgical Procedure:  Tricuspid Valve Surgery – Replacement - Biological</t>
  </si>
  <si>
    <t>Intervention since implant:  Cardiac Surgical Procedure:  Tricuspid Valve Surgery – Replacement - Mechanical</t>
  </si>
  <si>
    <t>Intervention since implant:  Cardiac Surgical Procedure:  Pulmonary Valve Surgery - Repair</t>
  </si>
  <si>
    <t>Intervention since implant:  Cardiac Surgical Procedure:  Pulmonary Valve Surgery – Replacement - Biological</t>
  </si>
  <si>
    <t>Intervention since implant:  Cardiac Surgical Procedure:  Pulmonary Valve Surgery – Replacement - Mechanical</t>
  </si>
  <si>
    <t>Intervention since implant:  Cardiac Surgical Procedure:  Cardiac Surgical Procedure – Unknown</t>
  </si>
  <si>
    <t>Intervention since implant:  Cardiac Surgical Procedure:  Other, specify</t>
  </si>
  <si>
    <t>Intervention since implant:  Cardiac Surgical Procedure:  Other Cardiac Surgical Procedure</t>
  </si>
  <si>
    <t>Q1_PUMP_FLOW</t>
  </si>
  <si>
    <t>Q1_PUMP_FLOW_I</t>
  </si>
  <si>
    <t>Q1_PUMP_FLOW_RVAD_BOTH</t>
  </si>
  <si>
    <t>Q1_PUMP_FLOW_RVAD_BOTH_I</t>
  </si>
  <si>
    <t>Q1_STROKE_VOL</t>
  </si>
  <si>
    <t>Q1_STROKE_VOL_I</t>
  </si>
  <si>
    <t>Q1_PULS_INDEX</t>
  </si>
  <si>
    <t>Q1_PULS_INDEX_I</t>
  </si>
  <si>
    <t>Q1_PUMP_POWER</t>
  </si>
  <si>
    <t>Q1_PUMP_POWER_I</t>
  </si>
  <si>
    <t>Q1_PUMP_RATE</t>
  </si>
  <si>
    <t>Q1_PUMP_RATE_I</t>
  </si>
  <si>
    <t>Q1_LEFT_FLOW</t>
  </si>
  <si>
    <t>Q1_LEFT_FLOW_I</t>
  </si>
  <si>
    <t>Q1_RIGHT_FLOW</t>
  </si>
  <si>
    <t>Q1_RIGHT_FLOW_I</t>
  </si>
  <si>
    <t>Q1_LEFT_FILL_VOL</t>
  </si>
  <si>
    <t>Q1_LEFT_FILL_VOL_I</t>
  </si>
  <si>
    <t>Q1_RIGHT_FILL_VOL</t>
  </si>
  <si>
    <t>Q1_RIGHT_FILL_VOL_I</t>
  </si>
  <si>
    <t>Q1_PEAK_FILL</t>
  </si>
  <si>
    <t>Q1_PEAK_FILL_I</t>
  </si>
  <si>
    <t>Q1_PEAK_EJECT</t>
  </si>
  <si>
    <t>Q1_PEAK_EJECT_I</t>
  </si>
  <si>
    <t>Q2_CONTROL_MODE</t>
  </si>
  <si>
    <t>Q2_PUMP_RATE</t>
  </si>
  <si>
    <t>Q2_PUMP_RATE_I</t>
  </si>
  <si>
    <t>Q2_EJEC_DURATION</t>
  </si>
  <si>
    <t>Q2_EJEC_DURATION_I</t>
  </si>
  <si>
    <t>Q2_PUMP_SPEED</t>
  </si>
  <si>
    <t>Q2_PUMP_SPEED_I</t>
  </si>
  <si>
    <t>Q2_LOW_SPEED</t>
  </si>
  <si>
    <t>Q2_LOW_SPEED_I</t>
  </si>
  <si>
    <t>Q2_VISCOCITY</t>
  </si>
  <si>
    <t>Q2_VISCOCITY_I</t>
  </si>
  <si>
    <t>Q2_DRIVE_PRES</t>
  </si>
  <si>
    <t>Q2_DRIVE_PRES_I</t>
  </si>
  <si>
    <t>Q2_VAC_PRES</t>
  </si>
  <si>
    <t>Q2_VAC_PRES_I</t>
  </si>
  <si>
    <t>Q2_LEFT_DRIVE_PRES</t>
  </si>
  <si>
    <t>Q2_LEFT_DRIVE_PRES_I</t>
  </si>
  <si>
    <t>Q2_RIGHT_DRIVE_PRES</t>
  </si>
  <si>
    <t>Q2_RIGHT_DRIVE_PRES_I</t>
  </si>
  <si>
    <t>Q2_END_FILL_THRESH</t>
  </si>
  <si>
    <t>Q2_END_FILL_THRESH_I</t>
  </si>
  <si>
    <t>Q2_END_EJECT_THRESH</t>
  </si>
  <si>
    <t>Q2_END_EJECT_THRESH_I</t>
  </si>
  <si>
    <t>Q2_PUMP_SPEED_SETTING</t>
  </si>
  <si>
    <t>Q2_PUMP_SPEED_SETTING_I</t>
  </si>
  <si>
    <t>Q3_AUSCULTATION</t>
  </si>
  <si>
    <t>Q3_AUSCULTATION_DESC</t>
  </si>
  <si>
    <t>Q3_DRIVELINE</t>
  </si>
  <si>
    <t>Q3_DRIVELINE_DESC</t>
  </si>
  <si>
    <t>Q3_VENT_INSPECTION</t>
  </si>
  <si>
    <t>Q3_DEPOSITIONS</t>
  </si>
  <si>
    <t>Q3_DEPOSITIONS_DESC</t>
  </si>
  <si>
    <t>Q3_FULL_EJECTION</t>
  </si>
  <si>
    <t>Q3_FULL_FILL</t>
  </si>
  <si>
    <t>Q1_STROKE_VOL_RVAD_BOTH</t>
  </si>
  <si>
    <t>Q1_STROKE_VOL_RVAD_BOTH_I</t>
  </si>
  <si>
    <t>Q1_PULS_INDEX_RVAD_BOTH</t>
  </si>
  <si>
    <t>Q1_PULS_INDEX_RVAD_BOTH_I</t>
  </si>
  <si>
    <t>Q1_PUMP_POWER_RVAD_BOTH</t>
  </si>
  <si>
    <t>Q1_PUMP_POWER_RVAD_BOTH_I</t>
  </si>
  <si>
    <t>Q1_PUMP_RATE_RVAD_BOTH</t>
  </si>
  <si>
    <t>Q1_PUMP_RATE_RVAD_BOTH_I</t>
  </si>
  <si>
    <t>Q1_LEFT_FLOW_RVAD_BOTH</t>
  </si>
  <si>
    <t>Q1_LEFT_FLOW_RVAD_BOTH_I</t>
  </si>
  <si>
    <t>Q1_RIGHT_FLOW_RVAD_BOTH</t>
  </si>
  <si>
    <t>Q1_RIGHT_FLOW_RVAD_BOTH_I</t>
  </si>
  <si>
    <t>Q1_LEFT_FILL_VOL_RVAD_BOTH</t>
  </si>
  <si>
    <t>Q1_LEFT_FILL_VOL_RVAD_BOTH_I</t>
  </si>
  <si>
    <t>Q1_RIGHT_FILL_VOL_RVAD_BOTH</t>
  </si>
  <si>
    <t>Q1_RIGHT_FILL_VOL_RVAD_BOTH_I</t>
  </si>
  <si>
    <t>Q1_PEAK_FILL_RVAD_BOTH</t>
  </si>
  <si>
    <t>Q1_PEAK_FILL_RVAD_BOTH_I</t>
  </si>
  <si>
    <t>Q1_PEAK_EJECT_RVAD_BOTH</t>
  </si>
  <si>
    <t>Q1_PEAK_EJECT_RVAD_BOTH_I</t>
  </si>
  <si>
    <t>Q2_CONTROL_MODE_RVAD_BOTH</t>
  </si>
  <si>
    <t>Q2_PUMP_RATE_RVAD_BOTH</t>
  </si>
  <si>
    <t>Q2_PUMP_RATE_RVAD_BOTH_I</t>
  </si>
  <si>
    <t>Q2_EJEC_DURATION_RVAD_BOTH</t>
  </si>
  <si>
    <t>Q2_EJEC_DURATION_RVAD_BOTH_I</t>
  </si>
  <si>
    <t>Q2_PUMP_SPEED_RVAD_BOTH</t>
  </si>
  <si>
    <t>Q2_PUMP_SPEED_RVAD_BOTH_I</t>
  </si>
  <si>
    <t>Q2_LOW_SPEED_RVAD_BOTH</t>
  </si>
  <si>
    <t>Q2_LOW_SPEED_RVAD_BOTH_I</t>
  </si>
  <si>
    <t>Q2_VISCOCITY_RVAD_BOTH</t>
  </si>
  <si>
    <t>Q2_VISCOCITY_RVAD_BOTH_I</t>
  </si>
  <si>
    <t>Q2_DRIVE_PRES_RVAD_BOTH</t>
  </si>
  <si>
    <t>Q2_DRIVE_PRES_RVAD_BOTH_I</t>
  </si>
  <si>
    <t>Q2_VAC_PRES_RVAD_BOTH</t>
  </si>
  <si>
    <t>Q2_VAC_PRES_RVAD_BOTH_I</t>
  </si>
  <si>
    <t>Q2_LEFT_DRIVE_PRES_RVAD_BOTH</t>
  </si>
  <si>
    <t>Q2_LEFT_DRIVE_PRES_RVAD_BOTH_I</t>
  </si>
  <si>
    <t>Q2_RIGHT_DRIVE_PRES_RVAD_BOTH</t>
  </si>
  <si>
    <t>Q2_RIGHT_DRIVE_PRES_RVAD_BOTH_I</t>
  </si>
  <si>
    <t>Q2_END_FILL_THRESH_RVAD_BOTH</t>
  </si>
  <si>
    <t>Q2_END_FILL_THRESH_RVAD_BOTH_I</t>
  </si>
  <si>
    <t>Q2_END_EJECT_THRESH_RVAD_BOTH</t>
  </si>
  <si>
    <t>Q2_END_EJECT_THRESH_RVAD_BOTH_I</t>
  </si>
  <si>
    <t>Q2_PUMP_SPEED_SET_RVAD_BOTH</t>
  </si>
  <si>
    <t>Q2_PUMP_SPEED_SET_RVAD_BOTH_I</t>
  </si>
  <si>
    <t>Q3_AUSCULTATION_RVAD_BOTH</t>
  </si>
  <si>
    <t>Q3_AUSCULTATION_DESC_RVAD_BOTH</t>
  </si>
  <si>
    <t>Q3_DRIVELINE_RVAD_BOTH</t>
  </si>
  <si>
    <t>Q3_DRIVELINE_DESC_RVAD_BOTH</t>
  </si>
  <si>
    <t>Q3_VENT_INSPECTION_RVAD_BOTH</t>
  </si>
  <si>
    <t>Q3_DEPOSITIONS_RVAD_BOTH</t>
  </si>
  <si>
    <t>Q3_DEPOSITIONS_DESC_RVAD_BOTH</t>
  </si>
  <si>
    <t>Q3_FULL_EJECTION_RVAD_BOTH</t>
  </si>
  <si>
    <t>Q3_FULL_FILL_RVAD_BOTH</t>
  </si>
  <si>
    <t>Q3_DEPOSITIONS_NORMAL</t>
  </si>
  <si>
    <t>Q3_DEPOSITIONS_NORMAL_RVAD_BOTH</t>
  </si>
  <si>
    <t>Q3_CATHETER_POSITION</t>
  </si>
  <si>
    <t>Q3_CATHETER_POSITION_I</t>
  </si>
  <si>
    <t>Q3_CATHETER_POSITION_PLACE</t>
  </si>
  <si>
    <t>Q3_CATHETER_POSITION_PLACE_RVAD_</t>
  </si>
  <si>
    <t>Q3_CATHETER_POSITION_RVAD_BOTH</t>
  </si>
  <si>
    <t>Q3_CATHETER_POSITION_RVAD_BOTH_I</t>
  </si>
  <si>
    <t>Q2_DIA_PRESSURE</t>
  </si>
  <si>
    <t>Q2_DIA_PRESSURE_I</t>
  </si>
  <si>
    <t>Q2_DIA_PRESSURE_RVAD_BOTH</t>
  </si>
  <si>
    <t>Q2_DIA_PRESSURE_RVAD_BOTH_I</t>
  </si>
  <si>
    <t>Q2_INFUSION_RATE</t>
  </si>
  <si>
    <t>Q2_INFUSION_RATE_I</t>
  </si>
  <si>
    <t>Q2_INFUSION_RATE_RVAD_BOTH</t>
  </si>
  <si>
    <t>Q2_INFUSION_RATE_RVAD_BOTH_I</t>
  </si>
  <si>
    <t>Q2_MOTOR_CURRENT1</t>
  </si>
  <si>
    <t>Q2_MOTOR_CURRENT2</t>
  </si>
  <si>
    <t>Q2_MOTOR_CURRENT1_I</t>
  </si>
  <si>
    <t>Q2_MOTOR_CURRENT1_RVAD_BOTH</t>
  </si>
  <si>
    <t>Q2_MOTOR_CURRENT2_RVAD_BOTH</t>
  </si>
  <si>
    <t>Q2_MOTOR_CURRENT1_RVAD_BOTH_I</t>
  </si>
  <si>
    <t>Q2_PERCENT_SYSTOLE</t>
  </si>
  <si>
    <t>Q2_PERCENT_SYSTOLE_I</t>
  </si>
  <si>
    <t>Q2_PERCENT_SYSTOLE_RVAD_BOTH</t>
  </si>
  <si>
    <t>Q2_PERCENT_SYSTOLE_RVAD_BOTH_I</t>
  </si>
  <si>
    <t>Q2_PERFORMANCE_LEVEL</t>
  </si>
  <si>
    <t>Q2_PERFORMANCE_LEVEL_I</t>
  </si>
  <si>
    <t>Q2_PERFORMANCE_LEVEL_RVAD_BOTH</t>
  </si>
  <si>
    <t>Q2_PERFORMANCE_LEVEL_RVAD_BOTH_I</t>
  </si>
  <si>
    <t>Q2_PLACEMENT_SIGNAL1</t>
  </si>
  <si>
    <t>Q2_PLACEMENT_SIGNAL2</t>
  </si>
  <si>
    <t>Q2_PLACEMENT_SIGNAL1_I</t>
  </si>
  <si>
    <t>Q2_PLACEMENT_SIGNAL1_RVAD_BOTH</t>
  </si>
  <si>
    <t>Q2_PLACEMENT_SIGNAL2_RVAD_BOTH</t>
  </si>
  <si>
    <t>Q2_PLACEMENT_SIGNAL1_RVAD_BOTH_I</t>
  </si>
  <si>
    <t>Q2_PURGE_PRESSURE</t>
  </si>
  <si>
    <t>Q2_PURGE_PRESSURE_I</t>
  </si>
  <si>
    <t>Q2_PURGE_PRESSURE_RVAD_BOTH</t>
  </si>
  <si>
    <t>Q2_PURGE_PRESSURE_RVAD_BOTH_I</t>
  </si>
  <si>
    <t>Q2_SYS_PRESSURE</t>
  </si>
  <si>
    <t>Q2_SYS_PRESSURE_I</t>
  </si>
  <si>
    <t>Q2_SYS_PRESSURE_RVAD_BOTH</t>
  </si>
  <si>
    <t>Q2_SYS_PRESSURE_RVAD_BOTH_I</t>
  </si>
  <si>
    <t>1
2
3
4
5
6
7
8
9
10
11
12
13</t>
  </si>
  <si>
    <t>Fixed 
Auto 
Async/Fixed 
Synchronous  
Asynchronous   
Independent  
Fill-Rate   
Fixed-Rate  
Normal  
Weaning  
External   
Volume/Auto     
Not Applicable</t>
  </si>
  <si>
    <t>isf_ctrl_mode</t>
  </si>
  <si>
    <t>Pump Flow in LPM</t>
  </si>
  <si>
    <t>Stroke Volume in ml</t>
  </si>
  <si>
    <t>Pump Rate in BPM</t>
  </si>
  <si>
    <t>Ejection Duration in ms</t>
  </si>
  <si>
    <t>Auscultation</t>
  </si>
  <si>
    <t>Depositions</t>
  </si>
  <si>
    <t>Driveline Appearance</t>
  </si>
  <si>
    <t>A
N
P</t>
  </si>
  <si>
    <t>$isf_normal_char</t>
  </si>
  <si>
    <t>Abnormal
Normal
Not Applicable</t>
  </si>
  <si>
    <t>Pump Flow unknown</t>
  </si>
  <si>
    <t>Pump Rate unknown</t>
  </si>
  <si>
    <t>Stroke Volume unknown</t>
  </si>
  <si>
    <t>Pump Flow in LPM - Right side of BiVAD</t>
  </si>
  <si>
    <t>Left Flow in LPM - Right side of BiVAD</t>
  </si>
  <si>
    <t>Pump Flow unknown - Right side of BiVAD</t>
  </si>
  <si>
    <t>Stroke Volume in ml - Right side of BiVAD</t>
  </si>
  <si>
    <t>Stroke Volume unknown - Right side of BiVAD</t>
  </si>
  <si>
    <t>Pump Rate in BPM - Right side of BiVAD</t>
  </si>
  <si>
    <t>Pump Rate unknown - Right side of BiVAD</t>
  </si>
  <si>
    <t>Ejection Duration unknown</t>
  </si>
  <si>
    <t>Ejection Duration in ms - Right side of BiVAD</t>
  </si>
  <si>
    <t>Ejection Duration unknown - Right side of BiVAD</t>
  </si>
  <si>
    <t>Control Mode</t>
  </si>
  <si>
    <t>Control Mode - Right side of BiVAD</t>
  </si>
  <si>
    <t>Auscultation Description</t>
  </si>
  <si>
    <t>Auscultation Description - Right side of BiVAD</t>
  </si>
  <si>
    <t>Driveline Description</t>
  </si>
  <si>
    <t>Driveline Appearance - Right side of BiVAD</t>
  </si>
  <si>
    <t>Driveline Description - Right side of BiVAD</t>
  </si>
  <si>
    <t>Yes
No
Not Applicable</t>
  </si>
  <si>
    <t>Y
N
A</t>
  </si>
  <si>
    <t>Pulsatility Index</t>
  </si>
  <si>
    <t>Pulsatility Index unknown</t>
  </si>
  <si>
    <t>Pulsatility Index - Right side of BiVAD</t>
  </si>
  <si>
    <t>Pulsatility Index unknown - Right side of BiVAD</t>
  </si>
  <si>
    <t>Pump Power in watts</t>
  </si>
  <si>
    <t>Pump Power unknown</t>
  </si>
  <si>
    <t>Pump Speed in RPM</t>
  </si>
  <si>
    <t>Pump Speed unknown</t>
  </si>
  <si>
    <t>Low Speed in RPM</t>
  </si>
  <si>
    <t>Low Speed unknown</t>
  </si>
  <si>
    <t>Viscocity</t>
  </si>
  <si>
    <t>Viscocity unknown</t>
  </si>
  <si>
    <t>Drive Pressure in mmHg</t>
  </si>
  <si>
    <t>Drive Pressure unknown</t>
  </si>
  <si>
    <t>Vacuum Pressure mmHg</t>
  </si>
  <si>
    <t>Vacuum Pressure unknown</t>
  </si>
  <si>
    <t>Full Ejection</t>
  </si>
  <si>
    <t>Depositions Decription</t>
  </si>
  <si>
    <t>Left Flow in LPM</t>
  </si>
  <si>
    <t>Left Flow unknown</t>
  </si>
  <si>
    <t>Right Flow in LPM</t>
  </si>
  <si>
    <t>Right Flow unknown</t>
  </si>
  <si>
    <t>Left Fill Volume in ml</t>
  </si>
  <si>
    <t>Left Fill Volume unknown</t>
  </si>
  <si>
    <t>Right Fill Volume in ml</t>
  </si>
  <si>
    <t>Right Fill Volume unknown</t>
  </si>
  <si>
    <t>Left Drive Pressure in mmHg</t>
  </si>
  <si>
    <t>Right Drive Pressure in mmHg</t>
  </si>
  <si>
    <t>Left Drive Pressure unknown</t>
  </si>
  <si>
    <t>Right Drive Pressure unknown</t>
  </si>
  <si>
    <t>Peak Fill in ml/sec</t>
  </si>
  <si>
    <t>Peak Fill unknown</t>
  </si>
  <si>
    <t>Ejection Duration in ml/sec</t>
  </si>
  <si>
    <t>Ejection Duration in ml/sec - Right side of BiVAD</t>
  </si>
  <si>
    <t>End of Fill Threshold %</t>
  </si>
  <si>
    <t>End of Fill Threshold unknown</t>
  </si>
  <si>
    <t>End of Ejection Threshold in ms</t>
  </si>
  <si>
    <t>End of Ejection Threshold unknown</t>
  </si>
  <si>
    <t>Pump Speed Setting</t>
  </si>
  <si>
    <t>Percent Systole</t>
  </si>
  <si>
    <t>Pump Speed Setting unknown</t>
  </si>
  <si>
    <t>Infusion Rate unknown</t>
  </si>
  <si>
    <t>Percent Systole unknown</t>
  </si>
  <si>
    <t>Performance Level unknown</t>
  </si>
  <si>
    <t>Diastolic Pressure in mmHg</t>
  </si>
  <si>
    <t>Diastolic Pressure unknown</t>
  </si>
  <si>
    <t>Systolic Pressure in mmHg</t>
  </si>
  <si>
    <t>Systolic Pressure unknown</t>
  </si>
  <si>
    <t>Purge Pressure unknown</t>
  </si>
  <si>
    <t>Motor Current unknown</t>
  </si>
  <si>
    <t>Placement Signal unknown</t>
  </si>
  <si>
    <t>Pump Power in watts - Right side of BiVAD</t>
  </si>
  <si>
    <t>Pump Power unknown - Right side of BiVAD</t>
  </si>
  <si>
    <t>Left Flow unknown - Right side of BiVAD</t>
  </si>
  <si>
    <t>Right Flow in LPM - Right side of BiVAD</t>
  </si>
  <si>
    <t>Right Flow unknown - Right side of BiVAD</t>
  </si>
  <si>
    <t>Left Fill Volume in ml - Right side of BiVAD</t>
  </si>
  <si>
    <t>Left Fill Volume unknown - Right side of BiVAD</t>
  </si>
  <si>
    <t>Right Fill Volume in ml - Right side of BiVAD</t>
  </si>
  <si>
    <t>Right Fill Volume unknown - Right side of BiVAD</t>
  </si>
  <si>
    <t>Peak Fill in ml/sec - Right side of BiVAD</t>
  </si>
  <si>
    <t>Peak Fill unknown - Right side of BiVAD</t>
  </si>
  <si>
    <t>Pump Speed in RPM - Right side of BiVAD</t>
  </si>
  <si>
    <t>Pump Speed unknown - Right side of BiVAD</t>
  </si>
  <si>
    <t>Low Speed in RPM - Right side of BiVAD</t>
  </si>
  <si>
    <t>Low Speed unknown - Right side of BiVAD</t>
  </si>
  <si>
    <t>Viscocity - Right side of BiVAD</t>
  </si>
  <si>
    <t>Viscocity unknown - Right side of BiVAD</t>
  </si>
  <si>
    <t>Drive Pressure in mmHg - Right side of BiVAD</t>
  </si>
  <si>
    <t>Drive Pressure unknown - Right side of BiVAD</t>
  </si>
  <si>
    <t>Vacuum Pressure mmHg - Right side of BiVAD</t>
  </si>
  <si>
    <t>Vacuum Pressure unknown - Right side of BiVAD</t>
  </si>
  <si>
    <t>Left Drive Pressure in mmHg - Right side of BiVAD</t>
  </si>
  <si>
    <t>Left Drive Pressure unknown - Right side of BiVAD</t>
  </si>
  <si>
    <t>Right Drive Pressure in mmHg - Right side of BiVAD</t>
  </si>
  <si>
    <t>Right Drive Pressure unknown - Right side of BiVAD</t>
  </si>
  <si>
    <t>End of Fill Threshold % - Right side of BiVAD</t>
  </si>
  <si>
    <t>End of Fill Threshold unknown - Right side of BiVAD</t>
  </si>
  <si>
    <t>End of Ejection Threshold in ms - Right side of BiVAD</t>
  </si>
  <si>
    <t>End of Ejection Threshold unknown - Right side of BiVAD</t>
  </si>
  <si>
    <t>Pump Speed Setting - Right side of BiVAD</t>
  </si>
  <si>
    <t>Pump Speed Setting unknown - Right side of BiVAD</t>
  </si>
  <si>
    <t>Diastolic Pressure in mmHg - Right side of BiVAD</t>
  </si>
  <si>
    <t>Diastolic Pressure unknown - Right side of BiVAD</t>
  </si>
  <si>
    <t>Infusion Rate unknown - Right side of BiVAD</t>
  </si>
  <si>
    <t>Motor Current unknown - Right side of BiVAD</t>
  </si>
  <si>
    <t>Percent Systole - Right side of BiVAD</t>
  </si>
  <si>
    <t>Percent Systole unknown - Right side of BiVAD</t>
  </si>
  <si>
    <t>Performance Level unknown - Right side of BiVAD</t>
  </si>
  <si>
    <t>Placement Signal unknown - Right side of BiVAD</t>
  </si>
  <si>
    <t>Purge Pressure unknown - Right side of BiVAD</t>
  </si>
  <si>
    <t>Systolic Pressure in mmHg - Right side of BiVAD</t>
  </si>
  <si>
    <t>Systolic Pressure unknown - Right side of BiVAD</t>
  </si>
  <si>
    <t>Vent Inspection</t>
  </si>
  <si>
    <t>Full Fill</t>
  </si>
  <si>
    <t>Vent Inspection - Right side of BiVAD</t>
  </si>
  <si>
    <t>Full Fill - Right side of BiVAD</t>
  </si>
  <si>
    <t>Catheter Position Placement - Right side of BiVAD</t>
  </si>
  <si>
    <t>Catheter Position Placement</t>
  </si>
  <si>
    <t>Catheter Position unknown - Right side of BiVAD</t>
  </si>
  <si>
    <t>Catheter Position unknown</t>
  </si>
  <si>
    <t>Bridge to recovery
Rescue therapy
Bridge to transplant
Possible bridge to transplant - Likely
Possible bridge to transplant - Moderate
Possible bridge to transplant - Unlikely
Destination therapy
If Other, specify</t>
  </si>
  <si>
    <t>If Administrative, Select a Reason</t>
  </si>
  <si>
    <t>Auscultation - Right side of BiVAD</t>
  </si>
  <si>
    <t>isf_rvad_inflow</t>
  </si>
  <si>
    <t>isf_rvad_outflow</t>
  </si>
  <si>
    <t>Inclusion: Patient must meet all inclusion criteria:  If patient meets any of the inclusion criteria then check the appropriate inclusion reasons below:  Patient receives a durable mechanical circulatory support device (MCSD) which is FDA approved</t>
  </si>
  <si>
    <t xml:space="preserve">Inclusion: Patient must meet all inclusion criteria:  If patient meets any of the inclusion criteria then check the appropriate inclusion reasons below:  Implanted on or after March 1, 2006 (The device does not need to be the first implant for the patient) </t>
  </si>
  <si>
    <r>
      <t xml:space="preserve">Exclusion: Any exclusion will disqualify the patient for entry into STS Intermacs®:  If patient meets ANY exclusion criteria then check any of the appropriate exclusion reasons below:  Patient receives a durable (MCSD) which is </t>
    </r>
    <r>
      <rPr>
        <i/>
        <sz val="12"/>
        <color rgb="FF000000"/>
        <rFont val="Arial"/>
        <family val="2"/>
      </rPr>
      <t xml:space="preserve">not </t>
    </r>
    <r>
      <rPr>
        <sz val="12"/>
        <color rgb="FF000000"/>
        <rFont val="Arial"/>
        <family val="2"/>
      </rPr>
      <t xml:space="preserve"> FDA approved</t>
    </r>
  </si>
  <si>
    <t>Exclusion: Any exclusion will disqualify the patient for entry into STS Intermacs®:  If patient meets ANY exclusion criteria then check any of the appropriate exclusion reasons below:  Patient is incarcerated (prisoner)</t>
  </si>
  <si>
    <t>Enter all race choices that apply from the list below:  American Indian or Alaska Native</t>
  </si>
  <si>
    <t>Enter all race choices that apply from the list below:  Asian</t>
  </si>
  <si>
    <t>Enter all race choices that apply from the list below:  African-American</t>
  </si>
  <si>
    <t>Enter all race choices that apply from the list below:  Hawaiian or other Pacific Islander</t>
  </si>
  <si>
    <t>Enter all race choices that apply from the list below:  White</t>
  </si>
  <si>
    <t>Enter all race choices that apply from the list below:  Unknown/Undisclosed</t>
  </si>
  <si>
    <t>Enter all race choices that apply from the list below:  Other/none of the above</t>
  </si>
  <si>
    <t xml:space="preserve">If Previous Cardiac Operation is Congenital Cardiac Surgery, check all that apply:  Congenitally Corrected Transposition Repair (double switch) </t>
  </si>
  <si>
    <t xml:space="preserve">If Previous Cardiac Operation is Congenital Cardiac Surgery, check all that apply:  Congenitally Corrected Transposition Repair (classic) </t>
  </si>
  <si>
    <t xml:space="preserve">If Previous Cardiac Operation is Congenital Cardiac Surgery, check all that apply:  PA Banding </t>
  </si>
  <si>
    <t xml:space="preserve">If Previous Cardiac Operation is Congenital Cardiac Surgery, check all that apply:  TOV/DORV/RVOTO Repair  </t>
  </si>
  <si>
    <t>If Previous Cardiac Operation is Congenital Cardiac Surgery, check all that apply:  Ebstein's Anomaly Repair</t>
  </si>
  <si>
    <t xml:space="preserve">If Previous Cardiac Operation is Congenital Cardiac Surgery, check all that apply:  VSD Repair  </t>
  </si>
  <si>
    <t>If Previous Cardiac Operation is Congenital Cardiac Surgery, check all that apply:  Norwood Stage I</t>
  </si>
  <si>
    <t>If Previous Cardiac Operation is Congenital Cardiac Surgery, check all that apply:  Glenn, Bi-directional</t>
  </si>
  <si>
    <t>If Previous Cardiac Operation is Congenital Cardiac Surgery, check all that apply:  Glenn, Classical</t>
  </si>
  <si>
    <t>If Previous Cardiac Operation is Congenital Cardiac Surgery, check all that apply:  Fontan Procedure</t>
  </si>
  <si>
    <t>If Previous Cardiac Operation is Congenital Cardiac Surgery, check all that apply:  d- Transposition of the Great Vessels Repair – arterial switch operation</t>
  </si>
  <si>
    <t>If Previous Cardiac Operation is Congenital Cardiac Surgery, check all that apply:  d- Transposition of the Great Vessels Repair – atrial switch (Senning/Mustard)</t>
  </si>
  <si>
    <t>If Previous Cardiac Operation is Congenital Cardiac Surgery, check all that apply:  Truncus Arteriosus Repair</t>
  </si>
  <si>
    <t>If Previous Cardiac Operation is Congenital Cardiac Surgery, check all that apply:  Complete AV Septal Defect Repair</t>
  </si>
  <si>
    <t>If Previous Cardiac Operation is Congenital Cardiac Surgery, check all that apply:  AP Shunt</t>
  </si>
  <si>
    <t>If Previous Cardiac Operation is Congenital Cardiac Surgery, check all that apply:  ASD Repair</t>
  </si>
  <si>
    <t>If Previous Cardiac Operation is Congenital Cardiac Surgery, check all that apply:  Damus Kaye Stansel (DKS)</t>
  </si>
  <si>
    <t>If Previous Cardiac Operation is Congenital Cardiac Surgery, check all that apply:  Other</t>
  </si>
  <si>
    <t>If Previous Cardiac Operation is Congenital Cardiac Surgery, check all that apply:  If Other, specify: type in the text box provided </t>
  </si>
  <si>
    <t xml:space="preserve">If event this hospitalization is Congenital Cardiac Surgery, Select all that apply:  Congenitally Corrected Transposition Repair (double switch) </t>
  </si>
  <si>
    <t>If event this hospitalization is Congenital Cardiac Surgery, Select all that apply:  Congenitally Corrected Transposition Repair (classic)</t>
  </si>
  <si>
    <t>If event this hospitalization is Congenital Cardiac Surgery, Select all that apply:  PA Banding</t>
  </si>
  <si>
    <t>If event this hospitalization is Congenital Cardiac Surgery, Select all that apply:  TOV/DORV/RVOTO Repair</t>
  </si>
  <si>
    <t>If event this hospitalization is Congenital Cardiac Surgery, Select all that apply:  Ebstein's Anomaly Repair</t>
  </si>
  <si>
    <t>If event this hospitalization is Congenital Cardiac Surgery, Select all that apply:  VSD Repair</t>
  </si>
  <si>
    <t>If event this hospitalization is Congenital Cardiac Surgery, Select all that apply:  Norwood Stage I</t>
  </si>
  <si>
    <t>If event this hospitalization is Congenital Cardiac Surgery, Select all that apply:  Glenn, Bi-directional</t>
  </si>
  <si>
    <t xml:space="preserve">If event this hospitalization is Congenital Cardiac Surgery, Select all that apply:  Glenn, Classical </t>
  </si>
  <si>
    <t>If event this hospitalization is Congenital Cardiac Surgery, Select all that apply:  Fontan Procedure</t>
  </si>
  <si>
    <t>If event this hospitalization is Congenital Cardiac Surgery, Select all that apply:  d- Transposition of the Great Vessels Repair – arterial switch operation</t>
  </si>
  <si>
    <t>If event this hospitalization is Congenital Cardiac Surgery, Select all that apply:  d- Transposition of the Great Vessels Repair – atrial switch (Senning/Mustard)</t>
  </si>
  <si>
    <t>If event this hospitalization is Congenital Cardiac Surgery, Select all that apply:  Truncus Arteriosus Repair</t>
  </si>
  <si>
    <t>If event this hospitalization is Congenital Cardiac Surgery, Select all that apply:  Complete AV Septal Defect Repair</t>
  </si>
  <si>
    <t>If event this hospitalization is Congenital Cardiac Surgery, Select all that apply:  AP Shunt</t>
  </si>
  <si>
    <t>If event this hospitalization is Congenital Cardiac Surgery, Select all that apply:  ASD Repair</t>
  </si>
  <si>
    <t>If event this hospitalization is Congenital Cardiac Surgery, Select all that apply:  Damus Kaye Stansel (DKS)</t>
  </si>
  <si>
    <t>If event this hospitalization is Congenital Cardiac Surgery, Select all that apply:  Other</t>
  </si>
  <si>
    <t>If event this hospitalization is Congenital Cardiac Surgery, Select all that apply:  If Other, specify: type in the text box provided </t>
  </si>
  <si>
    <t>PAYOR INFORMATION - Check one of the following:  Government Health Insurance </t>
  </si>
  <si>
    <t>PAYOR INFORMATION - Check one of the following:  Commercial Health Insurance </t>
  </si>
  <si>
    <t>PAYOR INFORMATION - Check one of the following:  Health Maintenance Organization </t>
  </si>
  <si>
    <t>PAYOR INFORMATION - Check one of the following:  Non-U.S. Insurance </t>
  </si>
  <si>
    <t>PAYOR INFORMATION - Check one of the following:  None / Self </t>
  </si>
  <si>
    <t>PAYOR INFORMATION - Check one of the following:  Unknown </t>
  </si>
  <si>
    <t>If Government Health Insurance, please select one of the following:  Medicare </t>
  </si>
  <si>
    <t>If Government Health Insurance, please select one of the following:  Medicaid </t>
  </si>
  <si>
    <t>If Government Health Insurance, please select one of the following:  State-Specific Plan </t>
  </si>
  <si>
    <t>If Government Health Insurance, please select one of the following:  Correctional Facility </t>
  </si>
  <si>
    <r>
      <t>If Medicare, please select one of the following:  Health Insurance Claim Number (HIC)</t>
    </r>
    <r>
      <rPr>
        <sz val="12"/>
        <color rgb="FF000000"/>
        <rFont val="Arial"/>
        <family val="2"/>
      </rPr>
      <t xml:space="preserve"> </t>
    </r>
  </si>
  <si>
    <t>If Medicare, please select one of the following:  Health Insurance Claim Number (HIC) unknown</t>
  </si>
  <si>
    <t>If Medicare, please select one of the following:  Medicare Fee for Service </t>
  </si>
  <si>
    <t>If Medicare, please select one of the following:  Military Health Care </t>
  </si>
  <si>
    <t>If Medicare, please select one of the following:  Indian Health Service </t>
  </si>
  <si>
    <t>If Medicare, please select one of the following:  Not Applicable </t>
  </si>
  <si>
    <t>Associated Findings (Surgical observations or Intraoperative TEE):   Select all that apply:  PFO/ASD </t>
  </si>
  <si>
    <t>Associated Findings (Surgical observations or Intraoperative TEE):   Select all that apply:  Aortic Insufficiency </t>
  </si>
  <si>
    <t>Associated Findings (Surgical observations or Intraoperative TEE):   Select all that apply:  Tricuspid Insufficiency  </t>
  </si>
  <si>
    <t>Associated Findings (Surgical observations or Intraoperative TEE):   Select all that apply:  None</t>
  </si>
  <si>
    <t>If a device malfunction is associated with this thrombus event (suspected or confirmed) please remember to fill out the device malfunction section of this form:  Did the patient experience a thrombus event (suspected or confirmed)</t>
  </si>
  <si>
    <t>If Confirmed, please select all methods of confirmation:  Imaging Study</t>
  </si>
  <si>
    <t>If Confirmed, please select all methods of confirmation:  Visual Inspection</t>
  </si>
  <si>
    <t>If Confirmed, please select all methods of confirmation:  Manufacturer’s Report</t>
  </si>
  <si>
    <t>If Confirmed, please select all methods of confirmation:  Did the patient experience a device malfunction (failure of one or more of the  components of the MCSD system which either directly causes or could potentially  induce a state of inadequate circulatory support or death)?</t>
  </si>
  <si>
    <t>If Device Malfunction, please select all of the components:  Pump</t>
  </si>
  <si>
    <t>If Device Malfunction, please select all of the components:  RVAD Pump</t>
  </si>
  <si>
    <t>If Device Malfunction, please select all of the components:  Pump Body (including bearings and rotor)</t>
  </si>
  <si>
    <t>If Device Malfunction, please select all of the components:  RVAD Pump Body (including bearings and rotor)</t>
  </si>
  <si>
    <t>If Device Malfunction, please select all of the components:  Driveline</t>
  </si>
  <si>
    <t>If Device Malfunction, please select all of the components:  RVAD Driveline</t>
  </si>
  <si>
    <t>If Device Malfunction, please select all of the components:  Inflow Cannula</t>
  </si>
  <si>
    <t>If Device Malfunction, please select all of the components:  RVAD Inflow Cannula</t>
  </si>
  <si>
    <t>If Device Malfunction, please select all of the components:  Outflow Graft (including bend relief)</t>
  </si>
  <si>
    <t>If Device Malfunction, please select all of the components:  RVAD Outflow Graft (including bend relief)</t>
  </si>
  <si>
    <t>If Device Malfunction, please select all of the components:  Controller / Driver</t>
  </si>
  <si>
    <t>If Device Malfunction, please select all of the components:  RVAD Controller / Driver</t>
  </si>
  <si>
    <t>If Device Malfunction, please select all of the components:  Primary System Failure (running in backup mode)</t>
  </si>
  <si>
    <t>If Device Malfunction, please select all of the components:  RVAD Primary System Failure (running in backup mode)</t>
  </si>
  <si>
    <t>If Device Malfunction, please select all of the components:  Complete System Failure (primary and backup failure)</t>
  </si>
  <si>
    <t>If Device Malfunction, please select all of the components:  RVAD Complete System Failure (primary and backup failure)</t>
  </si>
  <si>
    <t>If Device Malfunction, please select all of the components:  Power Cable (attached to controller)</t>
  </si>
  <si>
    <t>If Device Malfunction, please select all of the components:  RVAD Power Cable (attached to controller)</t>
  </si>
  <si>
    <t>If Device Malfunction, please select all of the components:  Power Connectors (attached to controller)</t>
  </si>
  <si>
    <t>If Device Malfunction, please select all of the components:  RVAD Power Connectors (attached to controller)</t>
  </si>
  <si>
    <t>If Device Malfunction, please select all of the components:  Other, specify</t>
  </si>
  <si>
    <t>If Device Malfunction, please select all of the components:  RVAD Other, specify</t>
  </si>
  <si>
    <t>If Device Malfunction, please select all of the components:  If Other, specify: type in the text box provided </t>
  </si>
  <si>
    <t>If Device Malfunction, please select all of the components:  RVAD If Other, specify: type in the text box provided </t>
  </si>
  <si>
    <t>If Device Malfunction, please select all of the components:  Peripherals</t>
  </si>
  <si>
    <t>If Device Malfunction, please select all of the components:  RVAD Peripherals</t>
  </si>
  <si>
    <t>If Device Malfunction, please select all of the components:  External Battery</t>
  </si>
  <si>
    <t>If Device Malfunction, please select all of the components:  RVAD External Battery</t>
  </si>
  <si>
    <t>If Device Malfunction, please select all of the components:  Cell Battery (in controller)</t>
  </si>
  <si>
    <t>If Device Malfunction, please select all of the components:  RVAD Cell Battery (in controller)</t>
  </si>
  <si>
    <t>If Device Malfunction, please select all of the components:  Power Module</t>
  </si>
  <si>
    <t>If Device Malfunction, please select all of the components:  RVAD Power Module</t>
  </si>
  <si>
    <t>If Device Malfunction, please select all of the components:  Patient Cable</t>
  </si>
  <si>
    <t>If Device Malfunction, please select all of the components:  RVAD Patient Cable</t>
  </si>
  <si>
    <t>If Device Malfunction, please select all of the components:  System Monitor / Display</t>
  </si>
  <si>
    <t>If Device Malfunction, please select all of the components:  RVAD System Monitor / Display</t>
  </si>
  <si>
    <t>If Device Malfunction, please select all of the components:  Battery Charger</t>
  </si>
  <si>
    <t>If Device Malfunction, please select all of the components:  RVAD Battery Charger</t>
  </si>
  <si>
    <t>If Device Malfunction, please select all of the components:  Battery Clip</t>
  </si>
  <si>
    <t>If Device Malfunction, please select all of the components:  RVAD Battery Clip</t>
  </si>
  <si>
    <t>Select all Anticoagulant therapy at time of event:  Warfarin</t>
  </si>
  <si>
    <t>Select all Anticoagulant therapy at time of event:  Heparin</t>
  </si>
  <si>
    <t>Select all Anticoagulant therapy at time of event:  Lovenox</t>
  </si>
  <si>
    <t>Select all Anticoagulant therapy at time of event:  Aspirin</t>
  </si>
  <si>
    <t>Select all Anticoagulant therapy at time of event:  Dipyridamole</t>
  </si>
  <si>
    <t>Select all Anticoagulant therapy at time of event:  Clopidogrel (plavix)</t>
  </si>
  <si>
    <t>Select all Anticoagulant therapy at time of event:  Argatroban</t>
  </si>
  <si>
    <t>Select all Anticoagulant therapy at time of event:  Bivalirudin</t>
  </si>
  <si>
    <t>Select all Anticoagulant therapy at time of event:  Fondaparinux</t>
  </si>
  <si>
    <t>Select all Anticoagulant therapy at time of event:  Dextran</t>
  </si>
  <si>
    <t>Select all Anticoagulant therapy at time of event:  Ticlopidine</t>
  </si>
  <si>
    <t>Select all Anticoagulant therapy at time of event:  Hirudin</t>
  </si>
  <si>
    <t>Select all Anticoagulant therapy at time of event:  Lepirudin</t>
  </si>
  <si>
    <t>Select all Anticoagulant therapy at time of event:  Ximelagatran</t>
  </si>
  <si>
    <t>Select all Anticoagulant therapy at time of event:  None</t>
  </si>
  <si>
    <t>Select all Anticoagulant therapy at time of event:  Other, specify</t>
  </si>
  <si>
    <t>Select all Anticoagulant therapy at time of event:  If Other, specify: type in the text box provided </t>
  </si>
  <si>
    <t>Evidence of venous thromboembolic event since last STS Intermacs® report / last followup (e.g. deep vein thrombosis, pulmonary embolism) by standard clinical and laboratory testing:  (select all that apply):  Deep Vein Thrombosis</t>
  </si>
  <si>
    <t>Evidence of venous thromboembolic event since last STS Intermacs® report / last followup (e.g. deep vein thrombosis, pulmonary embolism) by standard clinical and laboratory testing:  (select all that apply):  Pulmonary Embolus</t>
  </si>
  <si>
    <t>Evidence of venous thromboembolic event since last STS Intermacs® report / last followup (e.g. deep vein thrombosis, pulmonary embolism) by standard clinical and laboratory testing:  (select all that apply):  Other Embolic Event, specify</t>
  </si>
  <si>
    <t>Evidence of venous thromboembolic event since last STS Intermacs® report / last followup (e.g. deep vein thrombosis, pulmonary embolism) by standard clinical and laboratory testing:  (select all that apply):  Unknown</t>
  </si>
  <si>
    <t>Evidence of venous thromboembolic event since last STS Intermacs® report / last followup (e.g. deep vein thrombosis, pulmonary embolism) by standard clinical and laboratory testing:  (select all that apply):  None</t>
  </si>
  <si>
    <t>If Deep Vein thrombosis, Pulmonary Embolus, or Other, Specify:  Select All Anticoagulant therapy at time of event:  Warfarin</t>
  </si>
  <si>
    <t>If Deep Vein thrombosis, Pulmonary Embolus, or Other, Specify:  Select All Anticoagulant therapy at time of event:  Heparin</t>
  </si>
  <si>
    <t>If Deep Vein thrombosis, Pulmonary Embolus, or Other, Specify:  Select All Anticoagulant therapy at time of event:  Lovenox</t>
  </si>
  <si>
    <t>If Deep Vein thrombosis, Pulmonary Embolus, or Other, Specify:  Select All Anticoagulant therapy at time of event:  Aspirin</t>
  </si>
  <si>
    <t>If Deep Vein thrombosis, Pulmonary Embolus, or Other, Specify:  Select All Anticoagulant therapy at time of event:  Dipyridamole</t>
  </si>
  <si>
    <t>If Deep Vein thrombosis, Pulmonary Embolus, or Other, Specify:  Select All Anticoagulant therapy at time of event:  Clopidogrel (plavix)</t>
  </si>
  <si>
    <t>If Deep Vein thrombosis, Pulmonary Embolus, or Other, Specify:  Select All Anticoagulant therapy at time of event:  Argatroban</t>
  </si>
  <si>
    <t>If Deep Vein thrombosis, Pulmonary Embolus, or Other, Specify:  Select All Anticoagulant therapy at time of event:  Bivalirudin</t>
  </si>
  <si>
    <t>If Deep Vein thrombosis, Pulmonary Embolus, or Other, Specify:  Select All Anticoagulant therapy at time of event:  Fondaparinux</t>
  </si>
  <si>
    <t>If Deep Vein thrombosis, Pulmonary Embolus, or Other, Specify:  Select All Anticoagulant therapy at time of event:  Dextran</t>
  </si>
  <si>
    <t>If Deep Vein thrombosis, Pulmonary Embolus, or Other, Specify:  Select All Anticoagulant therapy at time of event:  Ticlopidine</t>
  </si>
  <si>
    <t xml:space="preserve">If Deep Vein thrombosis, Pulmonary Embolus, or Other, Specify:  Select All Anticoagulant therapy at time of event:  Hirudin                                                                          </t>
  </si>
  <si>
    <t>If Deep Vein thrombosis, Pulmonary Embolus, or Other, Specify:  Select All Anticoagulant therapy at time of event:  Lepirudin</t>
  </si>
  <si>
    <t>If Deep Vein thrombosis, Pulmonary Embolus, or Other, Specify:  Select All Anticoagulant therapy at time of event:  Ximelagatran</t>
  </si>
  <si>
    <t>If Deep Vein thrombosis, Pulmonary Embolus, or Other, Specify:  Select All Anticoagulant therapy at time of event:  None</t>
  </si>
  <si>
    <t>If Deep Vein thrombosis, Pulmonary Embolus, or Other, Specify:  Select All Anticoagulant therapy at time of event:  Other, specify</t>
  </si>
  <si>
    <t>If Deep Vein thrombosis, Pulmonary Embolus, or Other, Specify:  Select All Anticoagulant therapy at time of event:  If Other, specify: type in the text box provided </t>
  </si>
  <si>
    <t>If Exchange, Choose All Explant Reasons:  Device Malfunction:  Elective </t>
  </si>
  <si>
    <t>If Exchange, Choose All Explant Reasons:  Device Malfunction:  Emergent </t>
  </si>
  <si>
    <t>If Exchange, Choose All Explant Reasons:  Device Thrombosis:  Elective </t>
  </si>
  <si>
    <t>If Exchange, Choose All Explant Reasons:  Device Thrombosis:  Emergent </t>
  </si>
  <si>
    <t>If Exchange, Choose All Explant Reasons:  Infection:  Elective </t>
  </si>
  <si>
    <t>If Exchange, Choose All Explant Reasons:  Infection:  Emergent </t>
  </si>
  <si>
    <t>If Exchange, Choose All Explant Reasons:  Other , Specify</t>
  </si>
  <si>
    <t>If Exchange, Choose All Explant Reasons:  If Other, specify: type in the text box provided </t>
  </si>
  <si>
    <r>
      <t>If No New Device, Choose All Explant Reasons:  Recovery</t>
    </r>
    <r>
      <rPr>
        <sz val="12"/>
        <color theme="1"/>
        <rFont val="Arial"/>
        <family val="2"/>
      </rPr>
      <t> </t>
    </r>
  </si>
  <si>
    <t>If No New Device, Choose All Explant Reasons:  Withdrawal of Support</t>
  </si>
  <si>
    <t>If No New Device, Choose All Explant Reasons:  Device Malfunction:  Elective</t>
  </si>
  <si>
    <t>If No New Device, Choose All Explant Reasons:  Device Malfunction:  Emergent</t>
  </si>
  <si>
    <t>If No New Device, Choose All Explant Reasons:  Device Thrombosis:  Elective</t>
  </si>
  <si>
    <t>If No New Device, Choose All Explant Reasons:  Device Thrombosis:  Emergent</t>
  </si>
  <si>
    <t>If No New Device, Choose All Explant Reasons:  Infection:  Elective</t>
  </si>
  <si>
    <t>If No New Device, Choose All Explant Reasons:  Infection:  Emergent</t>
  </si>
  <si>
    <t>If No New Device, Choose All Explant Reasons:  Other, Specify</t>
  </si>
  <si>
    <t>If No New Device, Choose All Explant Reasons:  If Other, specify: type in the text box provided </t>
  </si>
  <si>
    <t>If Turned Off (Decommissioned), Choose All Explant Reasons:  Recovery</t>
  </si>
  <si>
    <t>If Turned Off (Decommissioned), Choose All Explant Reasons:  Withdrawal of Support</t>
  </si>
  <si>
    <t>If Turned Off (Decommissioned), Choose All Explant Reasons:  Device Malfunction:  Elective</t>
  </si>
  <si>
    <t>If Turned Off (Decommissioned), Choose All Explant Reasons:  Device Malfunction:  Emergent</t>
  </si>
  <si>
    <t>If Turned Off (Decommissioned), Choose All Explant Reasons:  Device Thrombosis:  Elective</t>
  </si>
  <si>
    <t>If Turned Off (Decommissioned), Choose All Explant Reasons:  Device Thrombosis:  Emergent</t>
  </si>
  <si>
    <t>If Turned Off (Decommissioned), Choose All Explant Reasons:  Infection:  Elective</t>
  </si>
  <si>
    <t>If Turned Off (Decommissioned), Choose All Explant Reasons:  Infection:  Emergent</t>
  </si>
  <si>
    <t>If Turned Off (Decommissioned), Choose All Explant Reasons:  Other, Specify</t>
  </si>
  <si>
    <t>If Turned Off (Decommissioned), Choose All Explant Reasons:  If Other, specify: type in the text box provided </t>
  </si>
  <si>
    <t>If Loop Diuretics administered, select all diuretics that apply:  Furosemide</t>
  </si>
  <si>
    <t>If Loop Diuretics administered, select all diuretics that apply:  Torsemide</t>
  </si>
  <si>
    <t>If Loop Diuretics administered, select all diuretics that apply:  Bumetanide</t>
  </si>
  <si>
    <t>If Loop Diuretics administered, select all diuretics that apply:  Other</t>
  </si>
  <si>
    <t>DSN</t>
  </si>
  <si>
    <t>scrn_exc_frm</t>
  </si>
  <si>
    <t>scrn_frm</t>
  </si>
  <si>
    <t>demo_frm</t>
  </si>
  <si>
    <t>pre_imp_frm</t>
  </si>
  <si>
    <t>imp_frm</t>
  </si>
  <si>
    <t>fup_1wk_frm</t>
  </si>
  <si>
    <t>fup_3mo_frm</t>
  </si>
  <si>
    <t>dsch_frm</t>
  </si>
  <si>
    <t>reh_frm</t>
  </si>
  <si>
    <t>inf_frm</t>
  </si>
  <si>
    <t>bld_frm</t>
  </si>
  <si>
    <t>neu_frm</t>
  </si>
  <si>
    <t>dev_frm</t>
  </si>
  <si>
    <t>ae_rem_frm</t>
  </si>
  <si>
    <t>expl_frm</t>
  </si>
  <si>
    <t>post_cess_frm</t>
  </si>
  <si>
    <t>dth_frm</t>
  </si>
  <si>
    <t>trfr_frm</t>
  </si>
  <si>
    <t>Type</t>
  </si>
  <si>
    <t>cat</t>
  </si>
  <si>
    <t>msn</t>
  </si>
  <si>
    <t>mst</t>
  </si>
  <si>
    <t>Code</t>
  </si>
  <si>
    <t>HOSPITAL_ID_INDEX</t>
  </si>
  <si>
    <t>MARITAL_STAT</t>
  </si>
  <si>
    <t>EVNT_HOS_CON_CAR_SUR_DBL_SWCH</t>
  </si>
  <si>
    <t>EVNT_HOS_CON_CAR_SUR_CLASSIC</t>
  </si>
  <si>
    <t>EVNT_HOS_CON_CAR_SUR_PA_BAND</t>
  </si>
  <si>
    <t>EVNT_HOS_CON_CAR_SUR_TOV_REP</t>
  </si>
  <si>
    <t>EVNT_HOS_CON_CAR_SUR_EBSTEIN</t>
  </si>
  <si>
    <t>EVNT_HOS_CON_CAR_SUR_VSD_REP</t>
  </si>
  <si>
    <t>EVNT_HOS_CON_CAR_SUR_NORWOOD</t>
  </si>
  <si>
    <t>EVNT_HOS_CON_CAR_SUR_GLN_BI</t>
  </si>
  <si>
    <t>EVNT_HOS_CON_CAR_SUR_GLN_CL</t>
  </si>
  <si>
    <t>EVNT_HOS_CON_CAR_SUR_FONTAN</t>
  </si>
  <si>
    <t>EVNT_HOS_CON_CAR_SUR_ART_SWCH</t>
  </si>
  <si>
    <t>EVNT_HOS_CON_CAR_SUR_SEN_MSTRD</t>
  </si>
  <si>
    <t>EVNT_HOS_CON_CAR_SUR_TRUNCUS</t>
  </si>
  <si>
    <t>EVNT_HOS_CON_CAR_SUR_SEP_DEFCT</t>
  </si>
  <si>
    <t>EVNT_HOS_CON_CAR_SUR_AP_SHU</t>
  </si>
  <si>
    <t>EVNT_HOS_CON_CAR_SUR_ASD_RE</t>
  </si>
  <si>
    <t>EVNT_HOS_CON_CAR_SUR_DKS</t>
  </si>
  <si>
    <t>EVNT_HOS_CON_CAR_SUR_OTHER</t>
  </si>
  <si>
    <t>EVNT_HOS_CON_CAR_SUR_OSTXT</t>
  </si>
  <si>
    <t>CC2_ADVANCED_AGE_M</t>
  </si>
  <si>
    <t>CC2_FRAILTY_M</t>
  </si>
  <si>
    <t>CC2_PX_DOES_NOT_WANT_TX_M</t>
  </si>
  <si>
    <t>CC2_MUSCSKELETAL_LIMIT_M</t>
  </si>
  <si>
    <t>CC2_CONTRAIN_TO_IMMSUPPRES_M</t>
  </si>
  <si>
    <t>CC2_ALLOSENSITIZATION_M</t>
  </si>
  <si>
    <t>CC2_CHRONIC_RENAL_DISEASE_M</t>
  </si>
  <si>
    <t>CC_PULMONARY_DISEASE_M</t>
  </si>
  <si>
    <t>CC_PULMONARY_HYPERTENSION_M</t>
  </si>
  <si>
    <t>CC_RCNT_PULM_EMBOLUS_M</t>
  </si>
  <si>
    <t>CC_UNFAV_MEDIASTINAL_ANAT_M</t>
  </si>
  <si>
    <t>CC_THORACIC_AORTIC_DIS_M</t>
  </si>
  <si>
    <t>CC2_LARGE_BMI_M</t>
  </si>
  <si>
    <t>CC_SEVERE_DIABETES_M</t>
  </si>
  <si>
    <t>CC_MALNUTRITION_CACHEXIA_M</t>
  </si>
  <si>
    <t>CC_HISTORY_HEPATITIS_M</t>
  </si>
  <si>
    <t>CC_LIVER_DYSFUNCTION_M</t>
  </si>
  <si>
    <t>CC_HEP_INDUCED_THROMBO_M</t>
  </si>
  <si>
    <t>CC_MAJOR_STROKE_M</t>
  </si>
  <si>
    <t>CC_OTH_CEREBROVASC_DISEASE_M</t>
  </si>
  <si>
    <t>CC_PERIPH_VASC_DISEASE_M</t>
  </si>
  <si>
    <t>CC_HIST_SOLID_ORGAN_CNCR_M</t>
  </si>
  <si>
    <t>CC_HIST_LYMPHOMA_LEUKEMIA_M</t>
  </si>
  <si>
    <t>CC2_CHRONIC_INF_CONCERNS_M</t>
  </si>
  <si>
    <t>CC_LTD_COG_UNDERSTND_M</t>
  </si>
  <si>
    <t>CC_LIMITED_SOCIAL_SUPPORT_M</t>
  </si>
  <si>
    <t>CC_RPTD_NON_COMPLIANCE_M</t>
  </si>
  <si>
    <t>CC_HIST_DRUG_USE_M</t>
  </si>
  <si>
    <t>CC_HIST_ALCOHOL_ABUSE_M</t>
  </si>
  <si>
    <t>CC_HIST_SMOKING_M</t>
  </si>
  <si>
    <t>CC_SEVERE_DEPRESSION_M</t>
  </si>
  <si>
    <t>CC_OTH_MAJOR_PSYCH_DIAG_M</t>
  </si>
  <si>
    <t>$isf_lymp</t>
  </si>
  <si>
    <t>isf_qol_main_act_cons</t>
  </si>
  <si>
    <t>CPB_TIME</t>
  </si>
  <si>
    <t>CPB_TIME_I</t>
  </si>
  <si>
    <t>ALDOSTERONE</t>
  </si>
  <si>
    <t>ANTEPLATELET_DRUG_ASPIRIN</t>
  </si>
  <si>
    <t>TEG_PARENT</t>
  </si>
  <si>
    <t>AE_NEURO_PX_LOCATION</t>
  </si>
  <si>
    <t>AE_DEVICE_PX_LOCATION</t>
  </si>
  <si>
    <t>isf_arrhythmia_type</t>
  </si>
  <si>
    <r>
      <t>Concomitant surgery:  Select all concomitant surgeries that apply:  None</t>
    </r>
    <r>
      <rPr>
        <sz val="12"/>
        <color theme="1"/>
        <rFont val="Arial"/>
        <family val="2"/>
      </rPr>
      <t> </t>
    </r>
  </si>
  <si>
    <r>
      <t>Concomitant surgery:  Select all concomitant surgeries that apply:  ASD closure</t>
    </r>
    <r>
      <rPr>
        <sz val="12"/>
        <color theme="1"/>
        <rFont val="Arial"/>
        <family val="2"/>
      </rPr>
      <t> </t>
    </r>
  </si>
  <si>
    <r>
      <t>Concomitant surgery:  Select all concomitant surgeries that apply:  PFO closure</t>
    </r>
    <r>
      <rPr>
        <sz val="12"/>
        <color theme="1"/>
        <rFont val="Arial"/>
        <family val="2"/>
      </rPr>
      <t> </t>
    </r>
  </si>
  <si>
    <r>
      <t>Concomitant surgery:  Select all concomitant surgeries that apply:  CABG</t>
    </r>
    <r>
      <rPr>
        <sz val="12"/>
        <color theme="1"/>
        <rFont val="Arial"/>
        <family val="2"/>
      </rPr>
      <t> </t>
    </r>
  </si>
  <si>
    <r>
      <t>Concomitant surgery:  Select all concomitant surgeries that apply:  VSD closure</t>
    </r>
    <r>
      <rPr>
        <sz val="12"/>
        <color theme="1"/>
        <rFont val="Arial"/>
        <family val="2"/>
      </rPr>
      <t> </t>
    </r>
  </si>
  <si>
    <r>
      <t>Concomitant surgery:  Select all concomitant surgeries that apply:  Congenital cardiac surgery</t>
    </r>
    <r>
      <rPr>
        <sz val="12"/>
        <color theme="1"/>
        <rFont val="Arial"/>
        <family val="2"/>
      </rPr>
      <t>, other </t>
    </r>
  </si>
  <si>
    <r>
      <t>Concomitant surgery:  Select all concomitant surgeries that apply:  Aortic Valve Surgery - Replacement - Biological</t>
    </r>
    <r>
      <rPr>
        <sz val="12"/>
        <color theme="1"/>
        <rFont val="Arial"/>
        <family val="2"/>
      </rPr>
      <t> </t>
    </r>
  </si>
  <si>
    <r>
      <t>Concomitant surgery:  Select all concomitant surgeries that apply:  Aortic Valve Surgery - Replacement - Mechanical</t>
    </r>
    <r>
      <rPr>
        <sz val="12"/>
        <color theme="1"/>
        <rFont val="Arial"/>
        <family val="2"/>
      </rPr>
      <t> </t>
    </r>
  </si>
  <si>
    <r>
      <t xml:space="preserve">Concomitant surgery:  Select all concomitant surgeries that apply:  Mitral Valve Surgery – Repair </t>
    </r>
    <r>
      <rPr>
        <sz val="12"/>
        <color theme="1"/>
        <rFont val="Arial"/>
        <family val="2"/>
      </rPr>
      <t> </t>
    </r>
  </si>
  <si>
    <r>
      <t>Concomitant surgery:  Select all concomitant surgeries that apply:  Mitral Valve Surgery – Replacement - Biological</t>
    </r>
    <r>
      <rPr>
        <sz val="12"/>
        <color theme="1"/>
        <rFont val="Arial"/>
        <family val="2"/>
      </rPr>
      <t> </t>
    </r>
  </si>
  <si>
    <r>
      <t>Concomitant surgery:  Select all concomitant surgeries that apply:  Mitral Valve Surgery – Replacement - Mechanical</t>
    </r>
    <r>
      <rPr>
        <sz val="12"/>
        <color theme="1"/>
        <rFont val="Arial"/>
        <family val="2"/>
      </rPr>
      <t> </t>
    </r>
  </si>
  <si>
    <t>Concomitant surgery:  Select all concomitant surgeries that apply:  Tricuspid Valve Surgery- Repair - DeVega </t>
  </si>
  <si>
    <t>Concomitant surgery:  Select all concomitant surgeries that apply:  Tricuspid Valve Surgery- Repair - Ring </t>
  </si>
  <si>
    <t>Concomitant surgery:  Select all concomitant surgeries that apply:  Tricuspid Valve Surgery- Repair - Other </t>
  </si>
  <si>
    <t>Concomitant surgery:  Select all concomitant surgeries that apply:  Tricuspid Valve Surgery- Replacement - Biological </t>
  </si>
  <si>
    <t>Concomitant surgery:  Select all concomitant surgeries that apply:  Tricuspid Valve Surgery- Replacement - Mechanical </t>
  </si>
  <si>
    <r>
      <t>Concomitant surgery:  Select all concomitant surgeries that apply:  Pulmonary Valve Surgery - Repair</t>
    </r>
    <r>
      <rPr>
        <sz val="12"/>
        <color theme="1"/>
        <rFont val="Arial"/>
        <family val="2"/>
      </rPr>
      <t> </t>
    </r>
  </si>
  <si>
    <r>
      <t>Concomitant surgery:  Select all concomitant surgeries that apply:  Pulmonary Valve Surgery - Replacement - Biological</t>
    </r>
    <r>
      <rPr>
        <sz val="12"/>
        <color theme="1"/>
        <rFont val="Arial"/>
        <family val="2"/>
      </rPr>
      <t> </t>
    </r>
  </si>
  <si>
    <r>
      <t>Concomitant surgery:  Select all concomitant surgeries that apply:  Pulmonary Valve Surgery - Replacement - Mechanical</t>
    </r>
    <r>
      <rPr>
        <sz val="12"/>
        <color theme="1"/>
        <rFont val="Arial"/>
        <family val="2"/>
      </rPr>
      <t> </t>
    </r>
  </si>
  <si>
    <t>Concomitant surgery:  Select all concomitant surgeries that apply:  Other, specify</t>
  </si>
  <si>
    <t>Concomitant surgery:  Select all concomitant surgeries that apply:  If Other, specify: type in the text box provided </t>
  </si>
  <si>
    <t>Select all cardiac operations that the patient has had prior to MCSD implantation:  None</t>
  </si>
  <si>
    <t>Select all cardiac operations that the patient has had prior to MCSD implantation:  CABG</t>
  </si>
  <si>
    <t>Select all cardiac operations that the patient has had prior to MCSD implantation:  Aneursyomectomy (DOR)</t>
  </si>
  <si>
    <t>Select all cardiac operations that the patient has had prior to MCSD implantation:  Aortic Valve replacement / repair</t>
  </si>
  <si>
    <t xml:space="preserve">Select all cardiac operations that the patient has had prior to MCSD implantation:  Mitral Valve replacement / repair </t>
  </si>
  <si>
    <t xml:space="preserve">Select all cardiac operations that the patient has had prior to MCSD implantation:  Congenital card surgery </t>
  </si>
  <si>
    <t>Select all cardiac operations that the patient has had prior to MCSD implantation:  TAH</t>
  </si>
  <si>
    <t>Select all cardiac operations that the patient has had prior to MCSD implantation:  Previous heart transplant</t>
  </si>
  <si>
    <t>Select all cardiac operations that the patient has had prior to MCSD implantation:  Previous ECMO</t>
  </si>
  <si>
    <t>Select all cardiac operations that the patient has had prior to MCSD implantation:  Other, specify: (INCLUDE ONLY OPERATIONS ACTUALLY PERFORMED ON HEART OR GREAT VESSELS)</t>
  </si>
  <si>
    <t>Select all cardiac operations that the patient has had prior to MCSD implantation:  If Other, specify: type in the text box provided </t>
  </si>
  <si>
    <t>Source/cause/location of Bleeding:   (select all that apply):  Mediastinal: chest wall</t>
  </si>
  <si>
    <t>Source/cause/location of Bleeding:   (select all that apply):  Mediastinal: outflow-aorta anastomosis</t>
  </si>
  <si>
    <t>Source/cause/location of Bleeding:   (select all that apply):  Mediastinal: outflow conduit</t>
  </si>
  <si>
    <t>Source/cause/location of Bleeding:   (select all that apply):  Mediastinal: inflow conduit</t>
  </si>
  <si>
    <t>Source/cause/location of Bleeding:   (select all that apply):  Mediastinal: coagulopathy with no surgical site</t>
  </si>
  <si>
    <t>Source/cause/location of Bleeding:   (select all that apply):  Mediastinal: other surgical site</t>
  </si>
  <si>
    <t>Source/cause/location of Bleeding:   (select all that apply):  Mediastinal:  Unspecified</t>
  </si>
  <si>
    <t>Source/cause/location of Bleeding:   (select all that apply):  Pleural space</t>
  </si>
  <si>
    <t>Source/cause/location of Bleeding:   (select all that apply):  Intra-abdominal</t>
  </si>
  <si>
    <t>Source/cause/location of Bleeding:   (select all that apply):  Retroperitoneal</t>
  </si>
  <si>
    <t>Source/cause/location of Bleeding:   (select all that apply):  Pulmonary</t>
  </si>
  <si>
    <t xml:space="preserve">Source/cause/location of Bleeding:   (select all that apply):  GI:  Upper gastrointestinal (esophagus, stomach, duodenum, small bowel) </t>
  </si>
  <si>
    <t>Source/cause/location of Bleeding:   (select all that apply):  GI:  Lower gastrointestinal (colon, rectum, and anus)</t>
  </si>
  <si>
    <t>Source/cause/location of Bleeding:   (select all that apply):  GI:  unknown, but guaiac positive stools</t>
  </si>
  <si>
    <t>Source/cause/location of Bleeding:   (select all that apply):  ENT / Dental</t>
  </si>
  <si>
    <t>Source/cause/location of Bleeding:   (select all that apply):  Other, specify</t>
  </si>
  <si>
    <t>Source/cause/location of Bleeding:   (select all that apply):  If Other, specify: type in the text box provided </t>
  </si>
  <si>
    <t>Anticoagulant therapy at time of event (select all that apply):  Warfarin</t>
  </si>
  <si>
    <t>Anticoagulant therapy at time of event (select all that apply):  Heparin</t>
  </si>
  <si>
    <t>Anticoagulant therapy at time of event (select all that apply):  Lovenox</t>
  </si>
  <si>
    <t>Anticoagulant therapy at time of event (select all that apply):  Aspirin</t>
  </si>
  <si>
    <t>Anticoagulant therapy at time of event (select all that apply):  Dipyridamole</t>
  </si>
  <si>
    <t>Anticoagulant therapy at time of event (select all that apply):  Clopidogrel (plavix)</t>
  </si>
  <si>
    <t>Anticoagulant therapy at time of event (select all that apply):  Argatroban</t>
  </si>
  <si>
    <t>Anticoagulant therapy at time of event (select all that apply):  Bivalirudin</t>
  </si>
  <si>
    <t>Anticoagulant therapy at time of event (select all that apply):  Fondaparinux</t>
  </si>
  <si>
    <t>Anticoagulant therapy at time of event (select all that apply):  Dextran</t>
  </si>
  <si>
    <t>Anticoagulant therapy at time of event (select all that apply):  Ticlopidine</t>
  </si>
  <si>
    <t>Anticoagulant therapy at time of event (select all that apply):  Hirudin</t>
  </si>
  <si>
    <t>Anticoagulant therapy at time of event (select all that apply):  Lepirudin</t>
  </si>
  <si>
    <t>Anticoagulant therapy at time of event (select all that apply):  Ximelagatran</t>
  </si>
  <si>
    <t>Anticoagulant therapy at time of event (select all that apply):  None</t>
  </si>
  <si>
    <t>Anticoagulant therapy at time of event (select all that apply):  Other, specify</t>
  </si>
  <si>
    <t>Anticoagulant therapy at time of event (select all that apply):  If Other, specify: type in the text box provided </t>
  </si>
  <si>
    <t>Anticoagulant therapy at time of event: If anticoagulant therapy was used at the time of this event, select all therapies that apply:  Warfarin</t>
  </si>
  <si>
    <t>Anticoagulant therapy at time of event: If anticoagulant therapy was used at the time of this event, select all therapies that apply:  Heparin</t>
  </si>
  <si>
    <t>Anticoagulant therapy at time of event: If anticoagulant therapy was used at the time of this event, select all therapies that apply:  Lovenox</t>
  </si>
  <si>
    <t>Anticoagulant therapy at time of event: If anticoagulant therapy was used at the time of this event, select all therapies that apply:  Aspirin</t>
  </si>
  <si>
    <t>Anticoagulant therapy at time of event: If anticoagulant therapy was used at the time of this event, select all therapies that apply:  Dipyridamole</t>
  </si>
  <si>
    <t>Anticoagulant therapy at time of event: If anticoagulant therapy was used at the time of this event, select all therapies that apply:  Clopidogrel (plavix)</t>
  </si>
  <si>
    <t>Anticoagulant therapy at time of event: If anticoagulant therapy was used at the time of this event, select all therapies that apply:  Argatroban</t>
  </si>
  <si>
    <t>Anticoagulant therapy at time of event: If anticoagulant therapy was used at the time of this event, select all therapies that apply:  Bivalirudin</t>
  </si>
  <si>
    <t>Anticoagulant therapy at time of event: If anticoagulant therapy was used at the time of this event, select all therapies that apply:  Fondaparinux</t>
  </si>
  <si>
    <t>Anticoagulant therapy at time of event: If anticoagulant therapy was used at the time of this event, select all therapies that apply:  Dextran</t>
  </si>
  <si>
    <t>Anticoagulant therapy at time of event: If anticoagulant therapy was used at the time of this event, select all therapies that apply:  Ticlopidine</t>
  </si>
  <si>
    <t>Anticoagulant therapy at time of event: If anticoagulant therapy was used at the time of this event, select all therapies that apply:  Hirudin</t>
  </si>
  <si>
    <t>Anticoagulant therapy at time of event: If anticoagulant therapy was used at the time of this event, select all therapies that apply:  Lepirudin</t>
  </si>
  <si>
    <t>Anticoagulant therapy at time of event: If anticoagulant therapy was used at the time of this event, select all therapies that apply:  Ximelagatran</t>
  </si>
  <si>
    <t>Anticoagulant therapy at time of event: If anticoagulant therapy was used at the time of this event, select all therapies that apply:  None</t>
  </si>
  <si>
    <t>Anticoagulant therapy at time of event: If anticoagulant therapy was used at the time of this event, select all therapies that apply:  Other, specify</t>
  </si>
  <si>
    <t>Anticoagulant therapy at time of event: If anticoagulant therapy was used at the time of this event, select all therapies that apply:  If Other, specify: type in the text box provided </t>
  </si>
  <si>
    <t>Aortic Insufficiency Select</t>
  </si>
  <si>
    <t>Tricuspid Insufficiency Select</t>
  </si>
  <si>
    <t>Infusion Rate in mL</t>
  </si>
  <si>
    <t>Infusion Rate in mL - Right side of BiVAD</t>
  </si>
  <si>
    <t>Motor Current in watts</t>
  </si>
  <si>
    <t>Motor Current in watts - Right side of BiVAD</t>
  </si>
  <si>
    <t>Performance Level in RPM</t>
  </si>
  <si>
    <t>Performance Level in RPM - Right side of BiVAD</t>
  </si>
  <si>
    <t>Placement Signal in mmHg</t>
  </si>
  <si>
    <t>Placement Signal in mmHg- Right side of BiVAD</t>
  </si>
  <si>
    <t>Catheter Position in cm</t>
  </si>
  <si>
    <t>Catheter Position in cm - Right side of BiVAD</t>
  </si>
  <si>
    <t>Motor Current 2 in watts</t>
  </si>
  <si>
    <t>Motor Current 2 in watts- Right side of BiVAD</t>
  </si>
  <si>
    <t>Placement Signal in mmHg 2</t>
  </si>
  <si>
    <t>Placement Signal 2 in mmHg - Right side of BiVAD</t>
  </si>
  <si>
    <t>Purge Pressure in mmHg</t>
  </si>
  <si>
    <t>Purge Pressure in mmHg - Right side of BiVAD</t>
  </si>
  <si>
    <t>Question Order</t>
  </si>
  <si>
    <t>Form Selection</t>
  </si>
  <si>
    <t>Medication during follow-up period:  Hydralazine (collected at 1 month and subsequent visits)</t>
  </si>
  <si>
    <t>Medication during follow-up period:  Calcium channel blockers (collected at 1 month and subsequent visits)</t>
  </si>
  <si>
    <t>COVID19_PRIOR_DIAG</t>
  </si>
  <si>
    <t>COVID19_PRIOR_SYM_COUGH</t>
  </si>
  <si>
    <t>COVID19_PRIOR_SYM_DIARRHEA</t>
  </si>
  <si>
    <t>COVID19_PRIOR_SYM_FEVER</t>
  </si>
  <si>
    <t>COVID19_PRIOR_SYM_ANOSMIA</t>
  </si>
  <si>
    <t>COVID19_PRIOR_SYM_SORE_THROAT</t>
  </si>
  <si>
    <t>COVID19_PRIOR_SYM_DIFF_BREATH</t>
  </si>
  <si>
    <t>COVID19_PRIOR_SYM_NONE</t>
  </si>
  <si>
    <t>COVID19_PRIOR_SYM_OTHER</t>
  </si>
  <si>
    <t>COVID19_PRIOR_SYM_OSTXT</t>
  </si>
  <si>
    <t>COVID19_PRIOR_INTV_INTUB</t>
  </si>
  <si>
    <t>COVID19_PRIOR_INTV_INOTROPE</t>
  </si>
  <si>
    <t>COVID19_PRIOR_INTV_ECMO</t>
  </si>
  <si>
    <t>COVID19_PRIOR_INTV_DIALYSIS</t>
  </si>
  <si>
    <t>COVID19_PRIOR_INTV_RVAD</t>
  </si>
  <si>
    <t>COVID19_PRIOR_INTV_NONE</t>
  </si>
  <si>
    <t>COVID19_PRIOR_INTV_OTHER</t>
  </si>
  <si>
    <t>COVID19_PRIOR_INTV_OSTXT</t>
  </si>
  <si>
    <t>COVID19_PRIOR_THER_HYDROXY</t>
  </si>
  <si>
    <t>COVID19_PRIOR_THER_AZITHRO</t>
  </si>
  <si>
    <t>COVID19_PRIOR_THER_IMMUN</t>
  </si>
  <si>
    <t>COVID19_PRIOR_THER_AV_OTHER</t>
  </si>
  <si>
    <t>COVID19_PRIOR_THER_NONE</t>
  </si>
  <si>
    <t>COVID19_PRIOR_THER_OTHER</t>
  </si>
  <si>
    <t>COVID19_PRIOR_THER_OSTXT</t>
  </si>
  <si>
    <t>COVID19_PRIOR_THER_AV_OSTXT</t>
  </si>
  <si>
    <t>COVID19_DIAG</t>
  </si>
  <si>
    <t>COVID19_SYM_COUGH</t>
  </si>
  <si>
    <t>COVID19_SYM_DIARRHEA</t>
  </si>
  <si>
    <t>COVID19_SYM_FEVER</t>
  </si>
  <si>
    <t>COVID19_SYM_ANOSMIA</t>
  </si>
  <si>
    <t>COVID19_SYM_SORE_THROAT</t>
  </si>
  <si>
    <t>COVID19_SYM_DIFF_BREATH</t>
  </si>
  <si>
    <t>COVID19_SYM_NONE</t>
  </si>
  <si>
    <t>COVID19_SYM_OTHER</t>
  </si>
  <si>
    <t>COVID19_SYM_OSTXT</t>
  </si>
  <si>
    <t>COVID19_INTV_INTUB</t>
  </si>
  <si>
    <t>COVID19_INTV_INOTROPE</t>
  </si>
  <si>
    <t>COVID19_INTV_ECMO</t>
  </si>
  <si>
    <t>COVID19_INTV_DIALYSIS</t>
  </si>
  <si>
    <t>COVID19_INTV_RVAD</t>
  </si>
  <si>
    <t>COVID19_INTV_NONE</t>
  </si>
  <si>
    <t>COVID19_INTV_OTHER</t>
  </si>
  <si>
    <t>COVID19_INTV_OSTXT</t>
  </si>
  <si>
    <t>COVID19_THER_HYDROXY</t>
  </si>
  <si>
    <t>COVID19_THER_AZITHRO</t>
  </si>
  <si>
    <t>COVID19_THER_IMMUN</t>
  </si>
  <si>
    <t>COVID19_THER_AV_OTHER</t>
  </si>
  <si>
    <t>COVID19_THER_NONE</t>
  </si>
  <si>
    <t>COVID19_THER_OTHER</t>
  </si>
  <si>
    <t>COVID19_THER_OSTXT</t>
  </si>
  <si>
    <t>COVID19_THER_AV_OSTXT</t>
  </si>
  <si>
    <t>Patient Positive for COVID-19 Prior to Admission</t>
  </si>
  <si>
    <t>Patient Positive for COVID-19 at Admission</t>
  </si>
  <si>
    <t>COVID19_AE_DIAG</t>
  </si>
  <si>
    <t>COVID19_AE_SYM_COUGH</t>
  </si>
  <si>
    <t>COVID19_AE_SYM_DIARRHEA</t>
  </si>
  <si>
    <t>COVID19_AE_SYM_FEVER</t>
  </si>
  <si>
    <t>COVID19_AE_SYM_ANOSMIA</t>
  </si>
  <si>
    <t>COVID19_AE_SYM_SORE_THROAT</t>
  </si>
  <si>
    <t>COVID19_AE_SYM_DIFF_BREATH</t>
  </si>
  <si>
    <t>COVID19_AE_SYM_NONE</t>
  </si>
  <si>
    <t>COVID19_AE_SYM_OTHER</t>
  </si>
  <si>
    <t>COVID19_AE_SYM_OSTXT</t>
  </si>
  <si>
    <t>COVID19_AE_INTV_INTUB</t>
  </si>
  <si>
    <t>COVID19_AE_INTV_INOTROPE</t>
  </si>
  <si>
    <t>COVID19_AE_INTV_ECMO</t>
  </si>
  <si>
    <t>COVID19_AE_INTV_DIALYSIS</t>
  </si>
  <si>
    <t>COVID19_AE_INTV_RVAD</t>
  </si>
  <si>
    <t>COVID19_AE_INTV_NONE</t>
  </si>
  <si>
    <t>COVID19_AE_INTV_OTHER</t>
  </si>
  <si>
    <t>COVID19_AE_INTV_OSTXT</t>
  </si>
  <si>
    <t>COVID19_AE_THER_HYDROXY</t>
  </si>
  <si>
    <t>COVID19_AE_THER_AZITHRO</t>
  </si>
  <si>
    <t>COVID19_AE_THER_IMMUN</t>
  </si>
  <si>
    <t>COVID19_AE_THER_AV_OTHER</t>
  </si>
  <si>
    <t>COVID19_AE_THER_NONE</t>
  </si>
  <si>
    <t>COVID19_AE_THER_OTHER</t>
  </si>
  <si>
    <t>COVID19_AE_THER_OSTXT</t>
  </si>
  <si>
    <t>COVID19_AE_THER_AV_OSTXT</t>
  </si>
  <si>
    <t>COVID19_AE_BACT_LUNG</t>
  </si>
  <si>
    <t>AE Infection:  Patient Positive for COVID-19</t>
  </si>
  <si>
    <t>AE Infection:  COVID-19 Associated Bacterial Lung Infection</t>
  </si>
  <si>
    <t>CONTRIBUTE_DEATH_COVID19</t>
  </si>
  <si>
    <r>
      <t xml:space="preserve">50
36
</t>
    </r>
    <r>
      <rPr>
        <sz val="12"/>
        <color rgb="FF00B050"/>
        <rFont val="Arial"/>
        <family val="2"/>
      </rPr>
      <t>71</t>
    </r>
    <r>
      <rPr>
        <sz val="12"/>
        <color theme="1"/>
        <rFont val="Arial"/>
        <family val="2"/>
      </rPr>
      <t xml:space="preserve">
37
1
5
66
39
51
52
67
53
54
6
41
55
56
57
58
59
60
38
65
13
34
61
42
21</t>
    </r>
  </si>
  <si>
    <t>COVID19_DIS_DIAG</t>
  </si>
  <si>
    <t>COVID19_DIS_SYM_COUGH</t>
  </si>
  <si>
    <t>COVID19_DIS_SYM_DIARRHEA</t>
  </si>
  <si>
    <t>COVID19_DIS_SYM_FEVER</t>
  </si>
  <si>
    <t>COVID19_DIS_SYM_ANOSMIA</t>
  </si>
  <si>
    <t>COVID19_DIS_SYM_SORE_THROAT</t>
  </si>
  <si>
    <t>COVID19_DIS_SYM_DIFF_BREATH</t>
  </si>
  <si>
    <t>COVID19_DIS_SYM_NONE</t>
  </si>
  <si>
    <t>COVID19_DIS_SYM_OTHER</t>
  </si>
  <si>
    <t>COVID19_DIS_SYM_OSTXT</t>
  </si>
  <si>
    <t>COVID19_DIS_INTV_INTUB</t>
  </si>
  <si>
    <t>COVID19_DIS_INTV_INOTROPE</t>
  </si>
  <si>
    <t>COVID19_DIS_INTV_ECMO</t>
  </si>
  <si>
    <t>COVID19_DIS_INTV_DIALYSIS</t>
  </si>
  <si>
    <t>COVID19_DIS_INTV_RVAD</t>
  </si>
  <si>
    <t>COVID19_DIS_INTV_NONE</t>
  </si>
  <si>
    <t>COVID19_DIS_INTV_OTHER</t>
  </si>
  <si>
    <t>COVID19_DIS_INTV_OSTXT</t>
  </si>
  <si>
    <t>COVID19_DIS_THER_HYDROXY</t>
  </si>
  <si>
    <t>COVID19_DIS_THER_AZITHRO</t>
  </si>
  <si>
    <t>COVID19_DIS_THER_IMMUN</t>
  </si>
  <si>
    <t>COVID19_DIS_THER_AV_OTHER</t>
  </si>
  <si>
    <t>COVID19_DIS_THER_NONE</t>
  </si>
  <si>
    <t>COVID19_DIS_THER_OTHER</t>
  </si>
  <si>
    <t>COVID19_DIS_THER_OSTXT</t>
  </si>
  <si>
    <t>COVID19_DIS_THER_AV_OSTXT</t>
  </si>
  <si>
    <t>Patient Positive for COVID-19 Since VAD Implant Date</t>
  </si>
  <si>
    <t>COVID19_FUP_DIAG</t>
  </si>
  <si>
    <t>COVID19_FUP_SYM_COUGH</t>
  </si>
  <si>
    <t>COVID19_FUP_SYM_DIARRHEA</t>
  </si>
  <si>
    <t>COVID19_FUP_SYM_FEVER</t>
  </si>
  <si>
    <t>COVID19_FUP_SYM_ANOSMIA</t>
  </si>
  <si>
    <t>COVID19_FUP_SYM_SORE_THROAT</t>
  </si>
  <si>
    <t>COVID19_FUP_SYM_DIFF_BREATH</t>
  </si>
  <si>
    <t>COVID19_FUP_SYM_NONE</t>
  </si>
  <si>
    <t>COVID19_FUP_SYM_OTHER</t>
  </si>
  <si>
    <t>COVID19_FUP_SYM_OSTXT</t>
  </si>
  <si>
    <t>COVID19_FUP_INTV_INTUB</t>
  </si>
  <si>
    <t>COVID19_FUP_INTV_INOTROPE</t>
  </si>
  <si>
    <t>COVID19_FUP_INTV_ECMO</t>
  </si>
  <si>
    <t>COVID19_FUP_INTV_DIALYSIS</t>
  </si>
  <si>
    <t>COVID19_FUP_INTV_RVAD</t>
  </si>
  <si>
    <t>COVID19_FUP_INTV_NONE</t>
  </si>
  <si>
    <t>COVID19_FUP_INTV_OTHER</t>
  </si>
  <si>
    <t>COVID19_FUP_INTV_OSTXT</t>
  </si>
  <si>
    <t>COVID19_FUP_THER_HYDROXY</t>
  </si>
  <si>
    <t>COVID19_FUP_THER_AZITHRO</t>
  </si>
  <si>
    <t>COVID19_FUP_THER_IMMUN</t>
  </si>
  <si>
    <t>COVID19_FUP_THER_AV_OTHER</t>
  </si>
  <si>
    <t>COVID19_FUP_THER_NONE</t>
  </si>
  <si>
    <t>COVID19_FUP_THER_OTHER</t>
  </si>
  <si>
    <t>COVID19_FUP_THER_OSTXT</t>
  </si>
  <si>
    <t>COVID19_FUP_THER_AV_OSTXT</t>
  </si>
  <si>
    <t>Patient Positive for COVID-19 Since Last Follow-up Visit</t>
  </si>
  <si>
    <t xml:space="preserve">0 (none)   
1 (mild)    
2 (moderate)    
3 (severe)  
Not Recorded or Not Documented  </t>
  </si>
  <si>
    <t>BSA</t>
  </si>
  <si>
    <t>BMI</t>
  </si>
  <si>
    <t>Body Surface Area:  Calculation based on Height and Weight</t>
  </si>
  <si>
    <t>Body Mass Index:  Calculation based on Height and Weight</t>
  </si>
  <si>
    <t>UNOS waitlist identifier</t>
  </si>
  <si>
    <t>WL_ID_I</t>
  </si>
  <si>
    <t>UNOS waitlist identifier Unknown</t>
  </si>
  <si>
    <t>History of Cardiac Arrhythmia</t>
  </si>
  <si>
    <t>Select all Cardiac Arrhythmias that apply: Atrial Flutter</t>
  </si>
  <si>
    <t>Select all Cardiac Arrhythmias that apply: Other Atrial</t>
  </si>
  <si>
    <t>Select all Cardiac Arrhythmias that apply: Ventricular Tachycardia</t>
  </si>
  <si>
    <t>Select all Cardiac Arrhythmias that apply: Ventricular Fibrilation</t>
  </si>
  <si>
    <t>Select all Cardiac Arrhythmias that apply: History of ICD discharge or history of sudden cardiac death</t>
  </si>
  <si>
    <t>Select all Cardiac Arrhythmias that apply: Other Ventricular</t>
  </si>
  <si>
    <t>Select all Cardiac Arrhythmias that apply: Other Atrial:  Other, specify: type in the text box provided </t>
  </si>
  <si>
    <t>Select all Cardiac Arrhythmias that apply: Other Ventricular:  Other, specify: type in the text box provided </t>
  </si>
  <si>
    <t>HIST_CAR_ARRHYT</t>
  </si>
  <si>
    <t>HIST_CAR_ARRHYT_VENT_OTH_OSTXT</t>
  </si>
  <si>
    <t>HIST_CAR_ARRHYT_HX_ICD_CAR_DTH</t>
  </si>
  <si>
    <t>HIST_CAR_ARRHYT_VFIB</t>
  </si>
  <si>
    <t>HIST_CAR_ARRHYT_VTACH</t>
  </si>
  <si>
    <t>HIST_CAR_ARRHYT_AFLUT</t>
  </si>
  <si>
    <t>HIST_CAR_ARRHYT_AFIB</t>
  </si>
  <si>
    <t>HIST_CAR_ARRHYT_VENT_OTH</t>
  </si>
  <si>
    <t>HIST_CAR_ARRHYT_ATR_OTH_OSTXT</t>
  </si>
  <si>
    <t>HIST_CAR_ARRHYT_ATR_OTH</t>
  </si>
  <si>
    <t>CURRENT_ICD_TY</t>
  </si>
  <si>
    <t>Indicate the type of ICD Device</t>
  </si>
  <si>
    <t>ICD Only
CRT Only
ICD/CRT</t>
  </si>
  <si>
    <t>isf_icd_ty</t>
  </si>
  <si>
    <t>Coronary Artery Disease 
Dilated Myopathy:  Adriamycin
Dilated Myopathy:  Alcoholic
Dilated Myopathy:  Familial 
Dilated Myopathy:  Idiopathic  
Dilated Myopathy:  Ischemic 
Dilated Myopathy:  Myocarditis 
Dilated Myopathy:  Other, Specify 
Dilated Myopathy:  Post Partum  
Dilated Myopathy:  Viral   
Hypertrophic Cardiomyopathy  
Non-Compaction Cardiomyopathy (v6)
Restrictive Myopathy:  Amyloidosis  
Restrictive Myopathy:  Endocardial Fibrosis  
Restrictive Myopathy:  Idiopathic  
Restrictive Myopathy:  Other, specify  
Restrictive Myopathy:  Sarcoidosis      
Restrictive Myopathy:  Sec to Radiation/Chemotherapy 
Valvular Heart Disease  
Unknown        
None (v4)</t>
  </si>
  <si>
    <t>Cancer        
Congenital Heart Disease: Biventricular: CAVC/VSD/ASD  (v4)
Congenital Heart Disease: Biventricular: Congenitally Corrected Transposition (I-TGA) (CC-TGA)  (v4)
Congenital Heart Disease: Biventricular: Ebstein's Anomaly (v4)
Congenital Heart Disease: Biventricular: Kawasaki Disease (v4)
Congenital Heart Disease: Biventricular: Left Heart Valve/Structural Hypoplasia (v4)
Congenital Heart Disease: Biventricular: TOF/TOF Variant  (v4)
Congenital Heart Disease: Biventricular: Transposition of the Great Arteries (d-TGA) (v4)
Congenital Heart Disease: Biventricular: Truncus Arteriosus (v4)
Congenital Heart Disease: Single Ventricle: Heterotaxy / Complex CAVC (v4)
Congenital Heart Disease: Single Ventricle: Hypoplastic Left Heart  (v4)
Congenital Heart Disease: Single Ventricle: Other (v4)
Congenital Heart Disease: Single Ventricle: Pulmonary Atresia with IVS (v4)
Congenital Heart Disease: Single Ventricle: Pulmonary Atresia with IVS (RVDC) (v4)
Congenital Heart Disease: Single Ventricle: Unspecified (v4)</t>
  </si>
  <si>
    <t>If Cardiac Biopsy Other, specify: type in the text box provided </t>
  </si>
  <si>
    <t>PRIOR_CAR_INTV_PERC_COR</t>
  </si>
  <si>
    <t>PRIOR_CAR_INTV_PACEMAKER</t>
  </si>
  <si>
    <t>PRIOR_CAR_INTV_PREV_ICD</t>
  </si>
  <si>
    <t>PRIOR_CAR_INTV_PREV_CRT</t>
  </si>
  <si>
    <t>PRIOR_CAR_INTV_CARDIOMEMS</t>
  </si>
  <si>
    <t>PRIOR_CAR_INTV_MITRACLIP</t>
  </si>
  <si>
    <t>PRIOR_CAR_INTV_TAVR</t>
  </si>
  <si>
    <t>PRIOR_CAR_INTV_OTHER</t>
  </si>
  <si>
    <t>PRIOR_CAR_INTV_UNKNOWN</t>
  </si>
  <si>
    <t>PRIOR_CAR_INTV_NONE</t>
  </si>
  <si>
    <t>PRIOR_CAR_INTV_OSTXT</t>
  </si>
  <si>
    <t>Select all Prior Cardiac Interventions (Non-Surgical) that apply: Other, specify: type in the text box provided </t>
  </si>
  <si>
    <t>Select all Prior Cardiac Interventions (Non-Surgical) that apply: None</t>
  </si>
  <si>
    <t>Select all Prior Cardiac Interventions (Non-Surgical) that apply: Percutaneous Coronary Intervention</t>
  </si>
  <si>
    <t>Select all Prior Cardiac Interventions (Non-Surgical) that apply: Permanent Pacemaker</t>
  </si>
  <si>
    <t>Select all Prior Cardiac Interventions (Non-Surgical) that apply: Prior Medical History of ICD</t>
  </si>
  <si>
    <t>Select all Prior Cardiac Interventions (Non-Surgical) that apply: Prior Medical History of CRT</t>
  </si>
  <si>
    <t>Select all Prior Cardiac Interventions (Non-Surgical) that apply: CardioMEMS</t>
  </si>
  <si>
    <t>Select all Prior Cardiac Interventions (Non-Surgical) that apply: Mitraclip</t>
  </si>
  <si>
    <t>Select all Prior Cardiac Interventions (Non-Surgical) that apply: TAVR</t>
  </si>
  <si>
    <t>Select all Prior Cardiac Interventions (Non-Surgical) that apply: Other</t>
  </si>
  <si>
    <t>Select all Prior Cardiac Interventions (Non-Surgical) that apply: Unknown</t>
  </si>
  <si>
    <r>
      <t>Surgeon First Name </t>
    </r>
    <r>
      <rPr>
        <u/>
        <sz val="12"/>
        <color theme="1"/>
        <rFont val="Arial"/>
        <family val="2"/>
      </rPr>
      <t>:</t>
    </r>
    <r>
      <rPr>
        <sz val="12"/>
        <color theme="1"/>
        <rFont val="Arial"/>
        <family val="2"/>
      </rPr>
      <t xml:space="preserve">  Enter the implanting physician’s first name</t>
    </r>
  </si>
  <si>
    <r>
      <t>Surgeon First Name </t>
    </r>
    <r>
      <rPr>
        <u/>
        <sz val="12"/>
        <color theme="1"/>
        <rFont val="Arial"/>
        <family val="2"/>
      </rPr>
      <t>:</t>
    </r>
    <r>
      <rPr>
        <sz val="12"/>
        <color theme="1"/>
        <rFont val="Arial"/>
        <family val="2"/>
      </rPr>
      <t xml:space="preserve">  Enter the implanting physician’s first name unknown</t>
    </r>
  </si>
  <si>
    <r>
      <t>Surgeon Middle Name </t>
    </r>
    <r>
      <rPr>
        <b/>
        <u/>
        <sz val="12"/>
        <color theme="1"/>
        <rFont val="Arial"/>
        <family val="2"/>
      </rPr>
      <t>:</t>
    </r>
    <r>
      <rPr>
        <b/>
        <sz val="12"/>
        <color theme="1"/>
        <rFont val="Arial"/>
        <family val="2"/>
      </rPr>
      <t xml:space="preserve">  </t>
    </r>
    <r>
      <rPr>
        <sz val="12"/>
        <color theme="1"/>
        <rFont val="Arial"/>
        <family val="2"/>
      </rPr>
      <t>Enter the implanting physician's middle name</t>
    </r>
  </si>
  <si>
    <r>
      <t>Surgeon Middle Name </t>
    </r>
    <r>
      <rPr>
        <b/>
        <u/>
        <sz val="12"/>
        <color theme="1"/>
        <rFont val="Arial"/>
        <family val="2"/>
      </rPr>
      <t>:</t>
    </r>
    <r>
      <rPr>
        <b/>
        <sz val="12"/>
        <color theme="1"/>
        <rFont val="Arial"/>
        <family val="2"/>
      </rPr>
      <t xml:space="preserve">  </t>
    </r>
    <r>
      <rPr>
        <sz val="12"/>
        <color theme="1"/>
        <rFont val="Arial"/>
        <family val="2"/>
      </rPr>
      <t>Enter the implanting physician's middle name unknown</t>
    </r>
  </si>
  <si>
    <r>
      <t>Surgeon Last Name </t>
    </r>
    <r>
      <rPr>
        <u/>
        <sz val="12"/>
        <color theme="1"/>
        <rFont val="Arial"/>
        <family val="2"/>
      </rPr>
      <t>:</t>
    </r>
    <r>
      <rPr>
        <sz val="12"/>
        <color theme="1"/>
        <rFont val="Arial"/>
        <family val="2"/>
      </rPr>
      <t xml:space="preserve"> Enter the implanting physician’s last name</t>
    </r>
  </si>
  <si>
    <r>
      <t>Suregon Last Name </t>
    </r>
    <r>
      <rPr>
        <u/>
        <sz val="12"/>
        <color theme="1"/>
        <rFont val="Arial"/>
        <family val="2"/>
      </rPr>
      <t>:</t>
    </r>
    <r>
      <rPr>
        <sz val="12"/>
        <color theme="1"/>
        <rFont val="Arial"/>
        <family val="2"/>
      </rPr>
      <t xml:space="preserve"> Enter the implanting physician’s last name unknown</t>
    </r>
  </si>
  <si>
    <r>
      <t>Surgeon NPI</t>
    </r>
    <r>
      <rPr>
        <b/>
        <sz val="12"/>
        <color theme="1"/>
        <rFont val="Arial"/>
        <family val="2"/>
      </rPr>
      <t>:</t>
    </r>
    <r>
      <rPr>
        <sz val="12"/>
        <color theme="1"/>
        <rFont val="Arial"/>
        <family val="2"/>
      </rPr>
      <t xml:space="preserve"> Enter the implanting physician’s National Provider Identification Number.  </t>
    </r>
  </si>
  <si>
    <r>
      <t>Surgeon NPI</t>
    </r>
    <r>
      <rPr>
        <b/>
        <sz val="12"/>
        <color theme="1"/>
        <rFont val="Arial"/>
        <family val="2"/>
      </rPr>
      <t>:</t>
    </r>
    <r>
      <rPr>
        <sz val="12"/>
        <color theme="1"/>
        <rFont val="Arial"/>
        <family val="2"/>
      </rPr>
      <t xml:space="preserve"> Enter the implanting physician’s National Provider Identification Number unknown</t>
    </r>
  </si>
  <si>
    <t>DIALYSIS_HIST</t>
  </si>
  <si>
    <t>Prior Medical History of Dialysis</t>
  </si>
  <si>
    <t>Acute
Chronic (&gt;3 Months)
Unknown</t>
  </si>
  <si>
    <t>isf_dialysis_ty</t>
  </si>
  <si>
    <t>DIALYSIS_HIST_TY</t>
  </si>
  <si>
    <t>Prior Medical History of Dialysis Type</t>
  </si>
  <si>
    <t>PREV_CARDIAC_OPER_LVAD_DUR</t>
  </si>
  <si>
    <t>PREV_CARDIAC_OPER_LVAD_TEM</t>
  </si>
  <si>
    <t>PREV_CARDIAC_OPER_RVAD_DUR</t>
  </si>
  <si>
    <t>PREV_CARDIAC_OPER_RVAD_TEM</t>
  </si>
  <si>
    <t>PREV_CARDIAC_OPER_CMPLX_AORT</t>
  </si>
  <si>
    <t>Select all cardiac operations that the patient has had prior to MCSD implantation:  Complex Aortic Surgery</t>
  </si>
  <si>
    <t>PREV_CARDIAC_OPER_UNKNOWN</t>
  </si>
  <si>
    <t>Select all cardiac operations that the patient has had prior to MCSD implantation:  Unknown</t>
  </si>
  <si>
    <t>Initial Reason for Current Hospitalization:  Select one primary reason the patient was admitted</t>
  </si>
  <si>
    <t>Clinical Events and Interventions this hospitalization (Pre-implant): Pertaining to this implant hospitalization, select all events and interventions that occurredt:  Cardiac arrest</t>
  </si>
  <si>
    <t xml:space="preserve">Clinical Events and Interventions this hospitalization (Pre-implant): Pertaining to this implant hospitalization, select all events and interventions that occurredt: Positive blood cultures </t>
  </si>
  <si>
    <t xml:space="preserve">Clinical Events and Interventions this hospitalization (Pre-implant): Pertaining to this implant hospitalization, select all events and interventions that occurredt:  Major Infections </t>
  </si>
  <si>
    <t>Clinical Events and Interventions this hospitalization (Pre-implant): Pertaining to this implant hospitalization, select all events and interventions that occurredt: Unknown</t>
  </si>
  <si>
    <t>Clinical Events and Interventions this hospitalization (Pre-implant): Pertaining to this implant hospitalization, select all events and interventions that occurredt: None</t>
  </si>
  <si>
    <t>Clinical Events and Interventions this hospitalization (Pre-implant): Pertaining to this implant hospitalization, select all events and interventions that occurredt: IABP</t>
  </si>
  <si>
    <t>Clinical Events and Interventions this hospitalization (Pre-implant): Pertaining to this implant hospitalization, select all events and interventions that occurredt:Feeding tube</t>
  </si>
  <si>
    <t>Clinical Events and Interventions this hospitalization (Pre-implant): Pertaining to this implant hospitalization, select all events and interventions that occurredt: ECMO</t>
  </si>
  <si>
    <t>Clinical Events and Interventions this hospitalization (Pre-implant): Pertaining to this implant hospitalization, select all events and interventions that occurredt: CABG</t>
  </si>
  <si>
    <t xml:space="preserve">Clinical Events and Interventions this hospitalization (Pre-implant): Pertaining to this implant hospitalization, select all events and interventions that occurredt:Aortic Valve replacement / repair </t>
  </si>
  <si>
    <t xml:space="preserve">Clinical Events and Interventions this hospitalization (Pre-implant): Pertaining to this implant hospitalization, select all events and interventions that occurredt:Mitral valve replacement / repair </t>
  </si>
  <si>
    <t>Clinical Events and Interventions this hospitalization (Pre-implant): Pertaining to this implant hospitalization, select all events and interventions that occurredt:  Congenital cardiac surgery</t>
  </si>
  <si>
    <t>Clinical Events and Interventions this hospitalization (Pre-implant): Pertaining to this implant hospitalization, select all events and interventions that occurredt: TAH</t>
  </si>
  <si>
    <t>Clinical Events and Interventions this hospitalization (Pre-implant): Pertaining to this implant hospitalization, select all events and interventions that occurredt:  LVAD, temporary</t>
  </si>
  <si>
    <t>Clinical Events and Interventions this hospitalization (Pre-implant): Pertaining to this implant hospitalization, select all events and interventions that occurredt:  LVAD, durable implantable</t>
  </si>
  <si>
    <t>Clinical Events and Interventions this hospitalization (Pre-implant): Pertaining to this implant hospitalization, select all events and interventions that occurredt:  RVAD, durable implantable</t>
  </si>
  <si>
    <t>Clinical Events and Interventions this hospitalization (Pre-implant): Pertaining to this implant hospitalization, select all events and interventions that occurredt:  RVAD, temporary</t>
  </si>
  <si>
    <t>EVENT_HOSP_LVAD_TEM</t>
  </si>
  <si>
    <t>EVENT_HOSP_RVAD_DUR</t>
  </si>
  <si>
    <t>EVENT_HOSP_LVAD_DUR</t>
  </si>
  <si>
    <t>EVENT_HOSP_RVAD_TEM</t>
  </si>
  <si>
    <t>Clinical Events and Interventions this hospitalization (Pre-implant): Pertaining to this implant hospitalization, select all events and interventions that occurredt: Ultrafiltration</t>
  </si>
  <si>
    <t>Clinical Events and Interventions this hospitalization (Pre-implant): Pertaining to this implant hospitalization, select all events and interventions that occurredt:  Percutaneous Coronary Intervention</t>
  </si>
  <si>
    <t>Clinical Events and Interventions this hospitalization (Pre-implant): Pertaining to this implant hospitalization, select all events and interventions that occurredt:  Permanent Pacemaker</t>
  </si>
  <si>
    <t>Clinical Events and Interventions this hospitalization (Pre-implant): Pertaining to this implant hospitalization, select all events and interventions that occurredt:  CardioMEMS</t>
  </si>
  <si>
    <t>Clinical Events and Interventions this hospitalization (Pre-implant): Pertaining to this implant hospitalization, select all events and interventions that occurredt:  Mitraclip</t>
  </si>
  <si>
    <t>Clinical Events and Interventions this hospitalization (Pre-implant): Pertaining to this implant hospitalization, select all events and interventions that occurredt:  TAVR</t>
  </si>
  <si>
    <t>EVENT_HOSP_TAVR</t>
  </si>
  <si>
    <t>EVENT_HOSP_MITRACLIP</t>
  </si>
  <si>
    <t>EVENT_HOSP_PERC_COR</t>
  </si>
  <si>
    <t>EVENT_HOSP_PACEMAKER</t>
  </si>
  <si>
    <t>EVENT_HOSP_CARDIOMEMS</t>
  </si>
  <si>
    <t>EVENT_HOSP_CAR_ARREST_PRES</t>
  </si>
  <si>
    <t>EVENT_HOSP_DIALYSIS_PRES</t>
  </si>
  <si>
    <t>EVENT_HOSP_INTUB_PRES</t>
  </si>
  <si>
    <t>EVENT_HOSP_MAJOR_MI_PRES</t>
  </si>
  <si>
    <t>If event this hospitalization is Cardiac Arrest: Present at the time of Durable MCSD Implant</t>
  </si>
  <si>
    <t>If event this hospitalization is Dialysis: Present at the time of Durable MCSD Implant</t>
  </si>
  <si>
    <t>If event this hospitalization is Intubation / Ventilator: Present at the time of Durable MCSD Implant</t>
  </si>
  <si>
    <t>If event this hospitalization is Myocardial Infarction: Present at the time of Durable MCSD Implant</t>
  </si>
  <si>
    <t>If event this hospitalization is Positive Blood Cultures: Present at the time of Durable MCSD Implant</t>
  </si>
  <si>
    <t>If event this hospitalization is Major Infection: Present at the time of Durable MCSD Implant</t>
  </si>
  <si>
    <t>If event this hospitalization is IABP: Present at the time of Durable MCSD Implant</t>
  </si>
  <si>
    <t>If event this hospitalization is Ultrafiltration: Present at the time of Durable MCSD Implant</t>
  </si>
  <si>
    <t>If event this hospitalization is Feeding Tube: Present at the time of Durable MCSD Implant</t>
  </si>
  <si>
    <t>If event this hospitalization is ECMO: Present at the time of Durable MCSD Implant</t>
  </si>
  <si>
    <t>EVENT_HOSP_POS_BLD_CULT_PRES</t>
  </si>
  <si>
    <t>EVENT_HOSP_MAJOR_INF_PRES</t>
  </si>
  <si>
    <t>EVENT_HOSP_IABP_PRES</t>
  </si>
  <si>
    <t>EVENT_HOSP_ULTRAFILT_PRES</t>
  </si>
  <si>
    <t>EVENT_HOSP_FEED_TUBE_PRES</t>
  </si>
  <si>
    <t>EVENT_HOSP_ECMO_PRES</t>
  </si>
  <si>
    <t>EVENT_HOSP_CABG_PRES</t>
  </si>
  <si>
    <t>EVENT_HOSP_AVR_PRES</t>
  </si>
  <si>
    <t>EVENT_HOSP_MVR_PRES</t>
  </si>
  <si>
    <t>EVENT_HOSP_CON_CAR_SUR_PRES</t>
  </si>
  <si>
    <t>EVENT_HOSP_ECMO_INSRT</t>
  </si>
  <si>
    <t>EVENT_HOSP_ECMO_OXY</t>
  </si>
  <si>
    <t>If event this hospitalization is ECMO: Select Approach to Insertion</t>
  </si>
  <si>
    <t>If event this hospitalization is ECMO: Indicate Extracorporeal Membrane Oxygenation</t>
  </si>
  <si>
    <t>If event this hospitalization is ECMO: enter Outflow</t>
  </si>
  <si>
    <t>If event this hospitalization is ECMO: enter Inflow</t>
  </si>
  <si>
    <t>EVENT_HOSP_ECMO_INSRT_OSTXT</t>
  </si>
  <si>
    <t>If event this hospitalization is ECMO: Select Approach to Insertion: Other, specify</t>
  </si>
  <si>
    <t>Veno-venous (VV) ECMO
Veno-arterial (VA) ECMO
Unknown</t>
  </si>
  <si>
    <t>isf_ecmo_oxy</t>
  </si>
  <si>
    <t>isf_ecmo_outflow</t>
  </si>
  <si>
    <t>isf_ecmo_inflow</t>
  </si>
  <si>
    <t>If event this hospitalization is CABG: Present at the time of Durable MCSD Implant</t>
  </si>
  <si>
    <t>If event this hospitalization is Mitral Valve Replacement/Repair: Present at the time of Durable MCSD Implant</t>
  </si>
  <si>
    <t>If event this hospitalization is Aortic Valve Replacement/Repair: Present at the time of Durable MCSD Implant</t>
  </si>
  <si>
    <t>If event this hospitalization is Congenital Cardiac Surgery: Present at the time of Durable MCSD Implant</t>
  </si>
  <si>
    <t>EVENT_HOSP_LVAD_TEM_PRES</t>
  </si>
  <si>
    <t>EVENT_HOSP_RVAD_DUR_PRES</t>
  </si>
  <si>
    <t>EVENT_HOSP_LVAD_DUR_PRES</t>
  </si>
  <si>
    <t>EVENT_HOSP_RVAD_TEM_PRES</t>
  </si>
  <si>
    <t>If event this hospitalization is RVAD Durable: Present at the time of Durable MCSD Implant</t>
  </si>
  <si>
    <t>If event this hospitalization is LVAD Durable: Present at the time of Durable MCSD Implant</t>
  </si>
  <si>
    <t>EVENT_HOSP_LVAD_TEM_INSRT_OSTXT</t>
  </si>
  <si>
    <t>EVENT_HOSP_LVAD_TEM_INSRT</t>
  </si>
  <si>
    <t>If event this hospitalization is ECMO: enter Outflow:  Other, specify</t>
  </si>
  <si>
    <t>If event this hospitalization is ECMO: enter Inflow:  Other, specify</t>
  </si>
  <si>
    <t>EVENT_HOSP_LVAD_TEM_OUTFL_OSTXT</t>
  </si>
  <si>
    <t>EVENT_HOSP_LVAD_TEM_OUTFL</t>
  </si>
  <si>
    <t>EVENT_HOSP_ECMO_INFL</t>
  </si>
  <si>
    <t>EVENT_HOSP_ECMO_INFL_OSTXT</t>
  </si>
  <si>
    <t>EVENT_HOSP_LVAD_TEM_INFL</t>
  </si>
  <si>
    <t>EVENT_HOSP_LVAD_TEM_INFL_OSTXT</t>
  </si>
  <si>
    <t>EVENT_HOSP_ECMO_OUTFL</t>
  </si>
  <si>
    <t>EVENT_HOSP_ECMO_OUTFL_OSTXT</t>
  </si>
  <si>
    <t>EVENT_HOSP_LVAD_TEM_BRND_OSTXT</t>
  </si>
  <si>
    <t>EVENT_HOSP_LVAD_TEM_BRND</t>
  </si>
  <si>
    <t>EVENT_HOSP_RVAD_DUR_INTMC</t>
  </si>
  <si>
    <t>If event this hospitalization is RVAD Durable: Has the device already been entered into Intermacs?</t>
  </si>
  <si>
    <t>EVENT_HOSP_RVAD_DUR_INSRT</t>
  </si>
  <si>
    <t>If event this hospitalization is RVAD Durable not already in Intermacs: Select Approach to Insertion</t>
  </si>
  <si>
    <t>If event this hospitalization is RVAD Durable not already in Intermacs: Select Approach to Insertion: Other, specify</t>
  </si>
  <si>
    <t>If event this hospitalization is RVAD Durable not already in Intermacs: enter Outflow</t>
  </si>
  <si>
    <t>If event this hospitalization is RVAD Durable not already in Intermacs: enter Outflow:  Other, specify</t>
  </si>
  <si>
    <t>If event this hospitalization is RVAD Durable not already in Intermacs: enter Inflow</t>
  </si>
  <si>
    <t>If event this hospitalization is RVAD Durable not already in Intermacs: enter Inflow:  Other, specify</t>
  </si>
  <si>
    <t>If event this hospitalization is RVAD Durable not already in Intermacs: Select Device Brand</t>
  </si>
  <si>
    <t>If event this hospitalization is RVAD Durable not already in Intermacs: Select Device Brand:  Other, specify</t>
  </si>
  <si>
    <t>EVENT_HOSP_RVAD_DUR_BRND_OSTXT</t>
  </si>
  <si>
    <t>EVENT_HOSP_RVAD_DUR_BRND</t>
  </si>
  <si>
    <t>EVENT_HOSP_RVAD_DUR_INFL_OSTXT</t>
  </si>
  <si>
    <t>EVENT_HOSP_RVAD_DUR_INFL</t>
  </si>
  <si>
    <t>EVENT_HOSP_RVAD_DUR_OUTFL_OSTXT</t>
  </si>
  <si>
    <t>EVENT_HOSP_RVAD_DUR_OUTFL</t>
  </si>
  <si>
    <t>EVENT_HOSP_RVAD_DUR_INSRT_OSTXT</t>
  </si>
  <si>
    <t>50
53
60
63
76
999</t>
  </si>
  <si>
    <t>Thoratec IVAD
Medtronic HVAD
Berlin Heart EXCOR (paracoporeal)
Thoatec PVAD
Heartmate 3
Other, Specify</t>
  </si>
  <si>
    <t>EVENT_HOSP_LVAD_DUR_BRND_OSTXT</t>
  </si>
  <si>
    <t>If event this hospitalization is LVAD Durable not already in Intermacs: Select Device Brand:  Other, specify</t>
  </si>
  <si>
    <t>If event this hospitalization is LVAD Durable not already in Intermacs: Select Device Brand</t>
  </si>
  <si>
    <t>EVENT_HOSP_LVAD_DUR_BRND</t>
  </si>
  <si>
    <t>EVENT_HOSP_LVAD_DUR_INFL_OSTXT</t>
  </si>
  <si>
    <t>EVENT_HOSP_LVAD_DUR_INFL</t>
  </si>
  <si>
    <t>If event this hospitalization is LVAD Durable not already in Intermacs: enter Inflow</t>
  </si>
  <si>
    <t>If event this hospitalization is LVAD Durable not already in Intermacs: enter Inflow:  Other, specify</t>
  </si>
  <si>
    <t>EVENT_HOSP_LVAD_DUR_OUTFL_OSTXT</t>
  </si>
  <si>
    <t>If event this hospitalization is LVAD Durable not already in Intermacs: enter Outflow:  Other, specify</t>
  </si>
  <si>
    <t>If event this hospitalization is LVAD Durable not already in Intermacs: enter Outflow</t>
  </si>
  <si>
    <t>EVENT_HOSP_LVAD_DUR_OUTFL</t>
  </si>
  <si>
    <t>EVENT_HOSP_LVAD_DUR_INSRT_OSTXT</t>
  </si>
  <si>
    <t>If event this hospitalization is LVAD Durable not already in Intermacs: Select Approach to Insertion: Other, specify</t>
  </si>
  <si>
    <t>EVENT_HOSP_LVAD_DUR_INSRT</t>
  </si>
  <si>
    <t>If event this hospitalization is LVAD Durable not already in Intermacs: Select Approach to Insertion</t>
  </si>
  <si>
    <t>If event this hospitalization is LVAD Durable: Has the device already been entered into Intermacs?</t>
  </si>
  <si>
    <t>EVENT_HOSP_LVAD_DUR_INTMC</t>
  </si>
  <si>
    <t>HeartMate IP
HeartMate VE
Novacor PC
Novacor PCq
HeartMate XVE
Thoratec IVAD
Medtronic HVAD
Berlin Heart EXCOR (paracorporeal)
Micromed DeBakey VAD - child
Thoratec PVAD
HearMate II LVAS
HeartMate 3
Other, Specify</t>
  </si>
  <si>
    <t>1
2
4
5
15
50
53
60
62
63
67
76
999</t>
  </si>
  <si>
    <t>EVENT_HOSP_RVAD_TEM_BRND_OSTXT</t>
  </si>
  <si>
    <t>EVENT_HOSP_RVAD_TEM_BRND</t>
  </si>
  <si>
    <t>EVENT_HOSP_RVAD_TEM_INFL_OSTXT</t>
  </si>
  <si>
    <t>EVENT_HOSP_RVAD_TEM_INFL</t>
  </si>
  <si>
    <t>EVENT_HOSP_RVAD_TEM_OUTFL_OSTXT</t>
  </si>
  <si>
    <t>EVENT_HOSP_RVAD_TEM_OUTFL</t>
  </si>
  <si>
    <t>EVENT_HOSP_RVAD_TEM_INSRT_OSTXT</t>
  </si>
  <si>
    <t>EVENT_HOSP_RVAD_TEM_INSRT</t>
  </si>
  <si>
    <t>EVENT_HOSP_TAH_PRES</t>
  </si>
  <si>
    <t>If event this hospitalization is TAH: Present at the time of Durable MCSD Implant</t>
  </si>
  <si>
    <t>EVENT_HOSP_TAH_INTMC</t>
  </si>
  <si>
    <t>If event this hospitalization is TAH: Has the device already been entered into Intermacs?</t>
  </si>
  <si>
    <t>If event this hospitalization is TAH not already in Intermacs: Select Approach to Insertion</t>
  </si>
  <si>
    <t>If event this hospitalization is TAH not already in Intermacs: Select Approach to Insertion: Other, specify</t>
  </si>
  <si>
    <t>EVENT_HOSP_TAH_INSRT</t>
  </si>
  <si>
    <t>EVENT_HOSP_TAH_INSRT_OSTXT</t>
  </si>
  <si>
    <t>EVENT_HOSP_TAH_BRND</t>
  </si>
  <si>
    <t>EVENT_HOSP_TAH_BRND_OSTXT</t>
  </si>
  <si>
    <t>SynCardia TAH - 50cc
SynCardia TAH - 70cc
AbioCor TAH
Other, Specify</t>
  </si>
  <si>
    <t>77
40
41
999</t>
  </si>
  <si>
    <t>Berlin Heart EXCOR (paracorporeal) (v4)
Medtronic HVAD
HeartMate II LVAS
HeartMate 3 (v5)
HeartMate IP
HeartMate VE
HeartMate XVE
Micromed DeBakey VAD – Child
Novacor PC
Novacor PCq
Thoratec IVAD
Thoratec PVAD
Abiocor TAH
SynCardia Cardiowest TAH – 70cc
SynCardia Cardiowest TAH - 50cc
Other, Specify</t>
  </si>
  <si>
    <r>
      <rPr>
        <sz val="12"/>
        <color rgb="FFFF0000"/>
        <rFont val="Arial"/>
        <family val="2"/>
      </rPr>
      <t xml:space="preserve">60
</t>
    </r>
    <r>
      <rPr>
        <sz val="12"/>
        <rFont val="Arial"/>
        <family val="2"/>
      </rPr>
      <t>53</t>
    </r>
    <r>
      <rPr>
        <sz val="12"/>
        <color theme="1"/>
        <rFont val="Arial"/>
        <family val="2"/>
      </rPr>
      <t xml:space="preserve">
67
</t>
    </r>
    <r>
      <rPr>
        <sz val="12"/>
        <color rgb="FF00B050"/>
        <rFont val="Arial"/>
        <family val="2"/>
      </rPr>
      <t>76</t>
    </r>
    <r>
      <rPr>
        <sz val="12"/>
        <color theme="1"/>
        <rFont val="Arial"/>
        <family val="2"/>
      </rPr>
      <t xml:space="preserve">
1
2
15
62
4
5
50
63
41
40
</t>
    </r>
    <r>
      <rPr>
        <b/>
        <sz val="12"/>
        <color rgb="FFA66BD3"/>
        <rFont val="Arial"/>
        <family val="2"/>
      </rPr>
      <t>77</t>
    </r>
    <r>
      <rPr>
        <sz val="12"/>
        <color theme="1"/>
        <rFont val="Arial"/>
        <family val="2"/>
      </rPr>
      <t xml:space="preserve">
999</t>
    </r>
  </si>
  <si>
    <t>If event this hospitalization is Percutaneous Coronary Intervention: Present at the time of Durable MCSD Implant</t>
  </si>
  <si>
    <t>EVENT_HOSP_PERC_COR_PRES</t>
  </si>
  <si>
    <t>EVENT_HOSP_PACEMAKER_PRES</t>
  </si>
  <si>
    <t>EVENT_HOSP_CARDIOMEMS_PRES</t>
  </si>
  <si>
    <t>EVENT_HOSP_MITRACLIP_PRES</t>
  </si>
  <si>
    <t>EVENT_HOSP_TAVR_PRES</t>
  </si>
  <si>
    <t>If event this hospitalization is Permanent Pacemaker: Present at the time of Durable MCSD Implant</t>
  </si>
  <si>
    <t>If event this hospitalization is CardioMEMS: Present at the time of Durable MCSD Implant</t>
  </si>
  <si>
    <t>If event this hospitalization is Mitraclip: Present at the time of Durable MCSD Implant</t>
  </si>
  <si>
    <t>IV_INO_THERAPY_AGENTS_PHENYL</t>
  </si>
  <si>
    <t>IV_INO_THERAPY_AGENTS_VASO</t>
  </si>
  <si>
    <t>IV_INO_THERAPY_AGENTS_ANGIO</t>
  </si>
  <si>
    <t>GEN_HEM_MEAS_DT</t>
  </si>
  <si>
    <t>GEN_HEM_MEAS_DT_I</t>
  </si>
  <si>
    <t>Enter Date of General Hemodynamics Measurement</t>
  </si>
  <si>
    <t>General Hemodynamics Measurement Date Unknown</t>
  </si>
  <si>
    <t>Mean Arterial Blood Pressure:  mmHg (millimeters of mercury)</t>
  </si>
  <si>
    <t>Mean Arterial Blood Pressure Unknown</t>
  </si>
  <si>
    <t>ECHO_HEM_MEAS_DT</t>
  </si>
  <si>
    <t>ECHO_HEM_MEAS_DT_I</t>
  </si>
  <si>
    <t>Enter Date of Echo Hemodynamics Measurement</t>
  </si>
  <si>
    <t>Echo Hemodynamics Measurement Date Unknown</t>
  </si>
  <si>
    <t>&gt; 50 (normal)  
40-49 (mild)  
30-39 (moderate) 
20-29 (moderate/severe) 
&lt; 20 (severe)  
Not Recorded or Not Documented
Unknown</t>
  </si>
  <si>
    <t>1
2
3
4
6
5
998</t>
  </si>
  <si>
    <t>SWAN_HEM_MEAS_DT</t>
  </si>
  <si>
    <t>SWAN_HEM_MEAS_DT_I</t>
  </si>
  <si>
    <t>Enter Date of Swan Hemodynamics Measurement</t>
  </si>
  <si>
    <t>Swan Hemodynamics Measurement Date Unknown</t>
  </si>
  <si>
    <t>Mean Pulmonary Artery Capillary Wedge Pressure in mmHg</t>
  </si>
  <si>
    <t>Mean Pulmonary Artery Capillary Wedge Pressure unknown</t>
  </si>
  <si>
    <t>LDH collected nearest to time of implant but not in OR in ukat/L or U/L</t>
  </si>
  <si>
    <t>LDH collected nearest to 1 week or 1 month anniversary in ukat/L or U/L</t>
  </si>
  <si>
    <t>Comorbidity present:  Frequent ICD Shocks</t>
  </si>
  <si>
    <t>isf_comorbid</t>
  </si>
  <si>
    <t>Comorbidity present:  Chronic Lung Disease</t>
  </si>
  <si>
    <t>If Comorbidity Chronic Lung Disease: Indicate Type:  Other, specify</t>
  </si>
  <si>
    <t>isf_chron_lung_ty</t>
  </si>
  <si>
    <t>isf_chron_lung_deg</t>
  </si>
  <si>
    <t>Mild (FEV 60-75% predicted and/or on chronic inhaler/oral meds)
Moderate (FEV 50-59% predicted and/or on chronic steroid)
Severe (FEV &lt;50% predicted or RA pO2 &lt;60 or PCO2&gt;50)
Severity Not Documented</t>
  </si>
  <si>
    <t>If Comorbidity Chronic Lung Disease: Indicate Degree of Dysfunction</t>
  </si>
  <si>
    <t>If Comorbidity Chronic Lung Disease: Indicate Type of Chronic Lung Disease</t>
  </si>
  <si>
    <t>Comorbidity present:  Pulmonary Hypertension</t>
  </si>
  <si>
    <t>Comorbidity present:  Recent Pulmonary Embolus</t>
  </si>
  <si>
    <t>Comorbidity present:  History of Atrial Arrhythmia</t>
  </si>
  <si>
    <t>Comorbidity present:  Prior Sternotomy</t>
  </si>
  <si>
    <t>if Comorbidity Prior Sternotomy:  Enter Number of Sternotomies</t>
  </si>
  <si>
    <t>If Comorbidity Prior Sternotomy:  Enter Number of Sternotomies Unknown</t>
  </si>
  <si>
    <t>NUM_STERNOTOMIES</t>
  </si>
  <si>
    <t>NUM_STERNOTOMIES_I</t>
  </si>
  <si>
    <t>Comorbidity present:  Thoracic Aortic Disease</t>
  </si>
  <si>
    <t>Comorbidity present:  Severe Diabetes</t>
  </si>
  <si>
    <t>Comorbidity present:  Maluntrition/Cachexia</t>
  </si>
  <si>
    <t>Comorbidity present:  History of GI Ulcers</t>
  </si>
  <si>
    <t>Comorbidity present:  Liver Dysfunction</t>
  </si>
  <si>
    <t>if Comorbidity Hepatitis Select all that apply:  Hepatitis B</t>
  </si>
  <si>
    <t>if Comorbidity Hepatitis Select all that apply:  Hepatitis C</t>
  </si>
  <si>
    <t>if Comorbidity Hepatitis Select all that apply:  Hepatitis B:  Was it treated?</t>
  </si>
  <si>
    <t>if Comorbidity Hepatitis Select all that apply:  Hepatitis C:  Was it treated?</t>
  </si>
  <si>
    <t>Comorbidity present:  Heparin-Induced Thrombocytopenia</t>
  </si>
  <si>
    <t>Comorbidity  present:  Chronic Coagulopathy</t>
  </si>
  <si>
    <t>Comorbidity present:  Cerebrovascular Disease</t>
  </si>
  <si>
    <t>if Comorbidity Cerebrovascular Disease:  History of Stroke</t>
  </si>
  <si>
    <t>STROKE_TY</t>
  </si>
  <si>
    <t>STROKE_TIMING</t>
  </si>
  <si>
    <t>STROKE_TIA</t>
  </si>
  <si>
    <t>STROKE_STENOSIS</t>
  </si>
  <si>
    <t>Ischemic (embolic)
Hemorrhagic
Unknown</t>
  </si>
  <si>
    <t>if History of Stroke:  Indicate Type of Stroke</t>
  </si>
  <si>
    <t>if History of Stroke:  Indicate Timing of Stroke (most recent)</t>
  </si>
  <si>
    <t>if History of Stroke:  Indicate History of Transient Ischemic Attrack (TIA)</t>
  </si>
  <si>
    <t>if History of Stroke:  Indicate Asymptomatic Severe Carotid Stenosis (80%-100%)</t>
  </si>
  <si>
    <t>isf_comorbid_strk_ty</t>
  </si>
  <si>
    <t>isf_comorbid_strk_time</t>
  </si>
  <si>
    <t>Comorbidity present:  Peripheral Arterial Disease</t>
  </si>
  <si>
    <t>If Comorbidity Peripheral Arterial Disease: Select all Regions that apply:  Abdominal Aortic Aneurysm</t>
  </si>
  <si>
    <t>PERIPH_VASC_DIS_LOC_ABD_ANEUR</t>
  </si>
  <si>
    <t>If Comorbidity Peripheral Arterial Disease: Select all Regions that apply:  Upper Extremity Disease</t>
  </si>
  <si>
    <t>If Comorbidity Peripheral Arterial Disease: Select all Regions that apply:  Lower Extremity Disease</t>
  </si>
  <si>
    <t>If Comorbidity Peripheral Arterial Disease: Select all Regions that apply:  Mesenteric Disease</t>
  </si>
  <si>
    <t>If Comorbidity Peripheral Arterial Disease: Select all Regions that apply:  Renovascular Disease</t>
  </si>
  <si>
    <t>If Comorbidity Peripheral Arterial Disease: Select all Regions that apply:  Source Not Documented</t>
  </si>
  <si>
    <t>PERIPH_VASC_DIS_LOC_UP_EXT</t>
  </si>
  <si>
    <t>PERIPH_VASC_DIS_LOC_LOW_EXT</t>
  </si>
  <si>
    <t>PERIPH_VASC_DIS_LOC_MESEN</t>
  </si>
  <si>
    <t>PERIPH_VASC_DIS_LOC_RENOVAS</t>
  </si>
  <si>
    <t>PERIPH_VASC_DIS_LOC_NOT_DOC</t>
  </si>
  <si>
    <t>Comorbidity present:  History of Solid Organ Cancer</t>
  </si>
  <si>
    <t>CC_CURRENT_CANCER</t>
  </si>
  <si>
    <t>Comorbidity present:  Currently has Cancer</t>
  </si>
  <si>
    <t>CC_HIST_SOLID_ORGAN_TXPL</t>
  </si>
  <si>
    <t>Comorbidity present:  History of Solid Organ Transplant</t>
  </si>
  <si>
    <t>Comorbidity present:  History of Hematopoietic Cancer</t>
  </si>
  <si>
    <t>Comorbidity present:  History of Bone Marrow Transplant (BMT)</t>
  </si>
  <si>
    <t>Comorbidity present:  HIV</t>
  </si>
  <si>
    <t>CC_PSYCHOSOCIAL_PARENT</t>
  </si>
  <si>
    <t>Comorbidity present:  Psychosocial Issues</t>
  </si>
  <si>
    <t>Comorbidity present:  Depression</t>
  </si>
  <si>
    <t>Comorbidity present:  History of Severe Depression</t>
  </si>
  <si>
    <t>CC_DEPRESSION</t>
  </si>
  <si>
    <t>Comorbidity present:  Alcohol Abuse</t>
  </si>
  <si>
    <t>Comorbidity present:  Limited Cognition</t>
  </si>
  <si>
    <t>Comorbidity present:  Limited Family Support</t>
  </si>
  <si>
    <t>Comorbidity present:  Noncompliance</t>
  </si>
  <si>
    <t>Comorbidity present:  History of Narcotic Dependence</t>
  </si>
  <si>
    <t>if History of Narcotic Dependence:  Indicate Use History</t>
  </si>
  <si>
    <t>Remote use (more than 3 months ago)
Recent use (within 3 months)
Unknown</t>
  </si>
  <si>
    <t>isf_comorbid_use_hist</t>
  </si>
  <si>
    <t>Comorbidity present:  Active Illicit Drug Use</t>
  </si>
  <si>
    <t>Comorbidity present:  History of Smoking</t>
  </si>
  <si>
    <t>HIST_NARCOTIC_USE</t>
  </si>
  <si>
    <t>HIST_SMOKING_USE</t>
  </si>
  <si>
    <t>if History of Smoking:  Indicate Use History</t>
  </si>
  <si>
    <t>PULMONARY_DISEASE_TY</t>
  </si>
  <si>
    <t>PULMONARY_DISEASE_TY_OSTXT</t>
  </si>
  <si>
    <t>PULMONARY_DISEASE_DEG</t>
  </si>
  <si>
    <t>HISTORY_HEPATITIS_B</t>
  </si>
  <si>
    <t>HISTORY_HEPATITIS_B_TRT</t>
  </si>
  <si>
    <t>HISTORY_HEPATITIS_C</t>
  </si>
  <si>
    <t>HISTORY_HEPATITIS_C_TRT</t>
  </si>
  <si>
    <t>PSYCHOSOCIAL_ISSUE_OSTXT</t>
  </si>
  <si>
    <t>Comorbidity present:  Psychosocial Issue Other</t>
  </si>
  <si>
    <t>If Comorbidity Psychosocial Issue Other: Other, specify</t>
  </si>
  <si>
    <t>Potential Barriers to Transplantation:  Advanced Age</t>
  </si>
  <si>
    <t>Potential Barriers to Transplantation:  Frailty</t>
  </si>
  <si>
    <t>Potential Barriers to Transplantation:  Patient does not want transplant</t>
  </si>
  <si>
    <t>Potential Barriers to Transplantation:  Musculoskeletal limitation to ambulation</t>
  </si>
  <si>
    <t>Potential Barriers to Transplantation:  Contraindication to immunosuppression</t>
  </si>
  <si>
    <t>Potential Barriers to Transplantation:  Allosensitization</t>
  </si>
  <si>
    <t>Potential Barriers to Transplantation:  Chronic Renal Disease</t>
  </si>
  <si>
    <t>Potential Barriers to Transplantation:  Large BMI</t>
  </si>
  <si>
    <t>Potential Barriers to Transplantation:  Chronic Infectious Concerns</t>
  </si>
  <si>
    <t>isf_comorbid_barrier</t>
  </si>
  <si>
    <t>Approach to Insertion: Please specify the surgical approach.</t>
  </si>
  <si>
    <t>If Approach to Insetion Other, specify: type in the text box provided </t>
  </si>
  <si>
    <t>SURGICAL_APPROACH_RVAD_OSTXT</t>
  </si>
  <si>
    <t>SURGICAL_APPROACH_RVAD</t>
  </si>
  <si>
    <t>If RVAD or right half of BiVAD Approach to Insetion Other, specify: type in the text box provided </t>
  </si>
  <si>
    <t>RVAD or right half of BiVAD Approach to Insertion: Please specify the surgical approach.</t>
  </si>
  <si>
    <t>ANTICIPATED_RVAD</t>
  </si>
  <si>
    <t>If RVAD or right half of BiVAD indicate whether implant was anticipated</t>
  </si>
  <si>
    <t>Planned (decision for insertion made prior to surgical incision)
Unplanned (unanticipated complication)
Unknown</t>
  </si>
  <si>
    <t>isf_rvad_anticipate</t>
  </si>
  <si>
    <t>RVAD or right half of BiVAD: Serial Number:   Enter unique Serial Number for each device.</t>
  </si>
  <si>
    <t>RVAD or right half of BiVAD: Serial Number:   Enter unique Serial Number for each device unknown</t>
  </si>
  <si>
    <t>Outflow Cannula Location:   Select one of the following for LVAD or TAH cannula outflow location.</t>
  </si>
  <si>
    <t>If LVAD or TAH Outlow Location Other, specify: type in the text box provided </t>
  </si>
  <si>
    <t>Inflow Cannula Location:   Select one of the following for LVAD or TAH cannula inflow location</t>
  </si>
  <si>
    <t>Inflow Cannula Location:   Select one of the following for RVAD or right half of BiVAD cannula inflow location</t>
  </si>
  <si>
    <t>Outflow Cannula Location:  Select one of the following for RVAD or right half of BiVAD cannula outflow location.</t>
  </si>
  <si>
    <t>If RVAD or right half of BiVAD Outflow Location Other, specify: type in the text box provided </t>
  </si>
  <si>
    <t>RVAD_CAN_INFLOW_OSTXT</t>
  </si>
  <si>
    <t>ASSOC_FINDINGS_MIT_INSUF</t>
  </si>
  <si>
    <t>MITRAL_INSUFFICIENCY</t>
  </si>
  <si>
    <t>Mitral Insufficiency Select</t>
  </si>
  <si>
    <t>Associated Findings (Surgical observations or Intraoperative TEE):   Select all that apply:  Mitral Insufficiency </t>
  </si>
  <si>
    <t>VAD_INDICATION_PARENT</t>
  </si>
  <si>
    <t>CONCOM_SURG_AV_PROC</t>
  </si>
  <si>
    <t>Concomitant surgery:  Select all concomitant surgeries that apply:  Aortic Valve Procedure</t>
  </si>
  <si>
    <t>CONCOM_SURG_TVS_EXCISE</t>
  </si>
  <si>
    <t>Concomitant surgery:  Select all concomitant surgeries that apply:  Tricuspid Valve Surgery - Excision</t>
  </si>
  <si>
    <t>CONCOM_SURG_LV_ANEUR</t>
  </si>
  <si>
    <t>Concomitant surgery:  Select all concomitant surgeries that apply:  Left Ventricular Aneurysmectomy</t>
  </si>
  <si>
    <t>CONCOM_SURG_ABLATION</t>
  </si>
  <si>
    <t>CONCOM_SURG_LA_LIGAT</t>
  </si>
  <si>
    <t>Concomitant surgery:  Select all concomitant surgeries that apply:  Arrhythmia Surgery (Ablation)</t>
  </si>
  <si>
    <t>Concomitant surgery:  Select all concomitant surgeries that apply:  Ligation of Left Atrial Appendage</t>
  </si>
  <si>
    <t>CONCOM_SURG_ECMO</t>
  </si>
  <si>
    <t>Planned (decision for CABG made prior to skin incision)
Unplanned (unanticipated complication)
Unknown</t>
  </si>
  <si>
    <t>isf_cabg</t>
  </si>
  <si>
    <t>if Concomitant Surgery CABG:  Indicate if planned</t>
  </si>
  <si>
    <t>CABG_PLANNED</t>
  </si>
  <si>
    <t>CABG_TERRITORY_RCA</t>
  </si>
  <si>
    <t>if Concomitant Surgery CABG:  Select All Territories Revascularized:  RCA</t>
  </si>
  <si>
    <t>CABG_TERRITORY_LAD</t>
  </si>
  <si>
    <t>if Concomitant Surgery CABG:  Select All Territories Revascularized:  LAD</t>
  </si>
  <si>
    <t>CABG_TERRITORY_CIRCUM</t>
  </si>
  <si>
    <t>if Concomitant Surgery CABG:  Select All Territories Revascularized:  Circumflex</t>
  </si>
  <si>
    <t>CABG_TERRITORY_UNK</t>
  </si>
  <si>
    <t>if Concomitant Surgery CABG:  Select All Territories Revascularized:  Unknown</t>
  </si>
  <si>
    <t>if Concomitant Surgery Aortic Valve Procedure:  Select Type</t>
  </si>
  <si>
    <t>AV_PROC_TY</t>
  </si>
  <si>
    <t>isf_av_proc_ty</t>
  </si>
  <si>
    <t>Full (annular patch or complete leaflet closure)
Partial leaflet closure (Park stitch or plication leaflet tips only)
Unknown</t>
  </si>
  <si>
    <t>MVS_REPAIR_ANNULO</t>
  </si>
  <si>
    <t>MVS_REPAIR_TY_ANNULO</t>
  </si>
  <si>
    <t>MVS_REPAIR_TY_UNK</t>
  </si>
  <si>
    <t>MVS_REPAIR_TY_ALFERI</t>
  </si>
  <si>
    <t>if Concomitant Surgery Mitral Valve Surgery Repair:  Select all Types:  Alferis Stitch</t>
  </si>
  <si>
    <t>if Concomitant Surgery Mitral Valve Surgery Repair:  Select all Types:  Annuloplasty</t>
  </si>
  <si>
    <t>if Concomitant Surgery Mitral Valve Surgery Repair:  Select all Types:  Unknown</t>
  </si>
  <si>
    <t>Complete ring
Partial band
Unknown</t>
  </si>
  <si>
    <t>MVS_REPAIR_ANNULO_SIZE</t>
  </si>
  <si>
    <t>MVS_REPAIR_ANNULO_SIZE_I</t>
  </si>
  <si>
    <t>if Concomitant Surgery Mitral Valve Surgery Repair Annuloplasty Type Ring or Band:  Enter Size of Ring or Band</t>
  </si>
  <si>
    <t>if Concomitant Surgery Mitral Valve Surgery Repair Annuloplasty Type Ring or Band:  Size of Ring or Band Unkown</t>
  </si>
  <si>
    <t>ABLATION_TY_VENT</t>
  </si>
  <si>
    <t>ABLATION_TY_UNK</t>
  </si>
  <si>
    <t>ABLATION_TY_ATRIAL</t>
  </si>
  <si>
    <t>ABLATION_TY_ATRIAL_LEFT</t>
  </si>
  <si>
    <t>ABLATION_TY_ATRIAL_RGHT</t>
  </si>
  <si>
    <t>ABLATION_TY_ATRIAL_UNK</t>
  </si>
  <si>
    <t>if Concomitant Surgery Arrhythmia Surgery (ablation):  Select all Types:  Ventricular</t>
  </si>
  <si>
    <t>if Concomitant Surgery Arrhythmia Surgery (ablation) Atrial:  Select all Sides:  Unknown</t>
  </si>
  <si>
    <t>ABLATION_TY_ATRIAL_LEFT_TY</t>
  </si>
  <si>
    <t>if Concomitant Surgery Arrhythmia Surgery (ablation) Atrial Left-Sided:  Select Type</t>
  </si>
  <si>
    <t>if Concomitant Surgery Arrhythmia Surgery (ablation) Atrial:  Select all Sides:  Left-sided</t>
  </si>
  <si>
    <t>if Concomitant Surgery Arrhythmia Surgery (ablation) Atrial:  Select all Sides:  Right-sided</t>
  </si>
  <si>
    <t>Pulmonary vein isolation only
Complete left sided lesion set (Maze procedure)
Unknown</t>
  </si>
  <si>
    <t>isf_ablat_atrial_ty</t>
  </si>
  <si>
    <t>LA_LIGAT_TY</t>
  </si>
  <si>
    <t>if Concomitant Surgery Ligation of Left Atrial Appendage:  Select Type</t>
  </si>
  <si>
    <t>Surgical device (e.g. AtriClip)
Oversew and or staple
Excision
Unknown</t>
  </si>
  <si>
    <t>isf_ligation_ty</t>
  </si>
  <si>
    <t>if Concomitant Surgery Temporary MCS Removal:  Select all Types:  ECMO Decannulation</t>
  </si>
  <si>
    <t>If Concomitant Surgery Temporary MCS Removal Other, specify: type in the text box provided </t>
  </si>
  <si>
    <t>if Concomitant Surgery Temporary MCS Removal:  Select all Types:  IABP</t>
  </si>
  <si>
    <t>if Concomitant Surgery Temporary MCS Removal:  Select all Types:  Temporary RVAD</t>
  </si>
  <si>
    <t>if Concomitant Surgery Temporary MCS Removal:  Select all Types:  Temporary LVAD</t>
  </si>
  <si>
    <t>if Concomitant Surgery Temporary MCS Removal:  Select all Types:  Other</t>
  </si>
  <si>
    <t>if Concomitant Surgery Temporary MCS Removal RVAD:  Select Brand</t>
  </si>
  <si>
    <t>if Concomitant Surgery Temporary MCS Removal LVAD:  Select Brand</t>
  </si>
  <si>
    <t>If Concomitant Surgery Temporary MCS Removal RVAD Brand Other, specify: type in the text box provided </t>
  </si>
  <si>
    <t>If Concomitant Surgery Temporary MCS Removal LVAD Brand Other, specify: type in the text box provided </t>
  </si>
  <si>
    <t>CONCOM_SURG_TMP_MCS_REM</t>
  </si>
  <si>
    <t>TMP_MCS_REM_TY_ECMO</t>
  </si>
  <si>
    <t>TMP_MCS_REM_TY_IABP</t>
  </si>
  <si>
    <t>TMP_MCS_REM_TY_RVAD</t>
  </si>
  <si>
    <t>TMP_MCS_REM_TY_LVAD</t>
  </si>
  <si>
    <t>TMP_MCS_REM_TY_OTHER</t>
  </si>
  <si>
    <t>TMP_MCS_REM_TY_OSTXT</t>
  </si>
  <si>
    <t>TMP_MCS_REM_TY_RVAD_BRND</t>
  </si>
  <si>
    <t>TMP_MCS_REM_TY_RVAD_BRND_OSTXT</t>
  </si>
  <si>
    <t>TMP_MCS_REM_TY_LVAD_BRND</t>
  </si>
  <si>
    <t>TMP_MCS_REM_TY_LVAD_BRND_OSTXT</t>
  </si>
  <si>
    <t>ECMO_TY</t>
  </si>
  <si>
    <t>if Concomitant Surgery Extracorporeal Membrane Oxygenation (ECMO):  Select Type</t>
  </si>
  <si>
    <t>Veno-venous (VV) ECMO
Veno-Arterial (VA) ECMO
Unknown</t>
  </si>
  <si>
    <t>ECMO_OUTFL</t>
  </si>
  <si>
    <t>ECMO_OUTFL_OSTXT</t>
  </si>
  <si>
    <t>ECMO_INFL</t>
  </si>
  <si>
    <t>ECMO_INFL_OSTXT</t>
  </si>
  <si>
    <t>If Concomitant Surgery is VV or VA Extracorporeal Membrane Oxygenation: enter Outflow</t>
  </si>
  <si>
    <t>If Concomitant Surgery is VV or VA Extracorporeal Membrane Oxygenation: enter Inflow</t>
  </si>
  <si>
    <t>Was patient put on Cardiopulmonary Bypass Pump ?</t>
  </si>
  <si>
    <t>If CPB: Was an Aortic Cross Clamp  used</t>
  </si>
  <si>
    <t>If CPB: Enter CPB time (Total cardiopulmonary bypass time): in minutes unknown</t>
  </si>
  <si>
    <t>If CPB: Enter CPB time (Total cardiopulmonary bypass time): in minutes</t>
  </si>
  <si>
    <t>CPB_HEMATOCRIT_MIN</t>
  </si>
  <si>
    <t>CPB_HEMATOCRIT_MIN_I</t>
  </si>
  <si>
    <t>CPB_SERUM_MAX</t>
  </si>
  <si>
    <t>CPB_SERUM_MAX_I</t>
  </si>
  <si>
    <t>If CPB: Enter Lowest Hematocrit on Pump: %</t>
  </si>
  <si>
    <t>If CPB: Enter Lowest Hematocrit on Pump: % unknown</t>
  </si>
  <si>
    <t>If CPB: Enter Highest Serum Arterial Lactate on Pump:  in mmol/L</t>
  </si>
  <si>
    <t>If CPB: Enter Highest Serum Arterial Lactate on Pump:  in mmol/L unknown</t>
  </si>
  <si>
    <t>CPB_TEMPERATURE</t>
  </si>
  <si>
    <t>if CPB: Select Lowest Body Temperature During CPB</t>
  </si>
  <si>
    <t>Normothermia (37 C)
Mild Hypothermia (32 to 37 C)
Deep Hypothermia (&lt;32 C)
Not Done</t>
  </si>
  <si>
    <t>isf_cpb_temp</t>
  </si>
  <si>
    <t>1
2
3
995</t>
  </si>
  <si>
    <t>If CPB and Aortic Cross Clamp is used: enter duration of the Aortic Cross Clamp Time: in minutes</t>
  </si>
  <si>
    <t>If CPB and Aortic Cross Clamp is used: enter duration of the Aortic Cross Clamp Time: in minutes Unknown</t>
  </si>
  <si>
    <t>Indicate Status of Incision at End of Procedure</t>
  </si>
  <si>
    <t>Open (i.e. delayed sternal closure)
Closed
Unknown</t>
  </si>
  <si>
    <t>isf_incision_stat</t>
  </si>
  <si>
    <t>IMP_INCISION_STATUS</t>
  </si>
  <si>
    <t>IMP_LV_THROM_PRES</t>
  </si>
  <si>
    <t>IMP_LA_CLOT_PRES</t>
  </si>
  <si>
    <t>IMP_LA_CLOT_PRES_REMOV</t>
  </si>
  <si>
    <t>Was Left Ventricular Thrombus Present at the time of operation?</t>
  </si>
  <si>
    <t>Was Left Atrial Appendage Clot Present at the time of operation?</t>
  </si>
  <si>
    <t>If Left Atrial Appendage Clot Present:  Was it Removed?</t>
  </si>
  <si>
    <t>IMP_PLAQUE_PRES</t>
  </si>
  <si>
    <t>IMP_PLAQUE_CHANGE_OP</t>
  </si>
  <si>
    <t>Yes
No
Unknown
Did not Evaluate</t>
  </si>
  <si>
    <t>Was Palpable Atherosclerotic Plaque or Calcified Plaque Present in the ascending aorta or aortic arch at the time of operation?</t>
  </si>
  <si>
    <t>isf_plaque</t>
  </si>
  <si>
    <t>IMP_POF_PRES</t>
  </si>
  <si>
    <t>IMP_POF_CLOSED</t>
  </si>
  <si>
    <t>Was a Patent Foramen Ovale Present at the time of operation?</t>
  </si>
  <si>
    <t>If Patent Foramen Ovale Present:  Was it Closed?</t>
  </si>
  <si>
    <t>IMP_STABLE_SUTURES</t>
  </si>
  <si>
    <t>Were Traction/Stabilization sutures utilized to optimize (inlet cannula) LVAD Pump position?</t>
  </si>
  <si>
    <t>Which Deairing Techniques were utilized at the time of device implantation:  Select all Types:  None</t>
  </si>
  <si>
    <t>IMP_DEAIRING_TECH_NONE</t>
  </si>
  <si>
    <t>IMP_DEAIRING_TECH_CO2</t>
  </si>
  <si>
    <t>IMP_DEAIRING_TECH_NEEDLE</t>
  </si>
  <si>
    <t>IMP_DEAIRING_TECH_ROOT_VENT</t>
  </si>
  <si>
    <t>IMP_DEAIRING_TECH_LV_VENT</t>
  </si>
  <si>
    <t>IMP_DEAIRING_TECH_UNK</t>
  </si>
  <si>
    <t>IMP_DEAIRING_TECH_OTHER</t>
  </si>
  <si>
    <t>IMP_DEAIRING_TECH_OTHER_OSTXT</t>
  </si>
  <si>
    <t>Which Deairing Techniques were utilized at the time of device implantation:  Select all Types:  Use of CO2 to flood the operative field</t>
  </si>
  <si>
    <t>Which Deairing Techniques were utilized at the time of device implantation:  Select all Types:  Needle evacuation of air from the outflow graft</t>
  </si>
  <si>
    <t>Which Deairing Techniques were utilized at the time of device implantation:  Select all Types:  Aortic root vent</t>
  </si>
  <si>
    <t>Which Deairing Techniques were utilized at the time of device implantation:  Select all Types:  Left Ventricular vent (Right superior pulmonary vein)</t>
  </si>
  <si>
    <t>Which Deairing Techniques were utilized at the time of device implantation:  Select all Types:  Unknown</t>
  </si>
  <si>
    <t>Which Deairing Techniques were utilized at the time of device implantation:  Select all Types:  Other</t>
  </si>
  <si>
    <t>if Deairing Techniques were utilized at the time of device implantation Other, specify: type in the text box provided </t>
  </si>
  <si>
    <t>IMP_VASOPLEGIA_COMP</t>
  </si>
  <si>
    <t>Was the LVAD procedure complicated by vasoplegia (MAP &lt; 60 mmHg requiring &gt; 1 vasopressor to treat or unexpected ECMO) during or following Cardiopulmonary bypass in the operating room?</t>
  </si>
  <si>
    <t>Central Venous Pressure or Right Atrial Pressure in mmHg</t>
  </si>
  <si>
    <t>Central Venous Pressure or Right Atrial Pressure unknown</t>
  </si>
  <si>
    <t>CLOT_FACTOR</t>
  </si>
  <si>
    <t>if Clotting Factor Replacement given:  Select all Transfusions or Clotting Factor Replacements Administered: Packed Red Blood Cells</t>
  </si>
  <si>
    <t>if Clotting Factor Replacement given:  Select all Transfusions or Clotting Factor Replacements Administered: Prothrombin Complex Concentrate</t>
  </si>
  <si>
    <t>if Clotting Factor Replacement given:  Select all Transfusions or Clotting Factor Replacements Administered: Factor VII</t>
  </si>
  <si>
    <t>if Clotting Factor Replacement given:  Select all Transfusions or Clotting Factor Replacements Administered: Platelets</t>
  </si>
  <si>
    <t>if Clotting Factor Replacement given:  Select all Transfusions or Clotting Factor Replacements Administered: Cryoprecipitate</t>
  </si>
  <si>
    <t>if Clotting Factor Replacement given:  Select all Transfusions or Clotting Factor Replacements Administered: Fresh Frozen Plasma</t>
  </si>
  <si>
    <t>if Clotting Factor Replacement given:  Select all Transfusions or Clotting Factor Replacements Administered: Other</t>
  </si>
  <si>
    <t>if Clotting Factor Replacement given:  Select all Transfusions or Clotting Factor Replacements Administered: Unknown</t>
  </si>
  <si>
    <t>if Clotting Factor Replacement given Other, specify: type in the text box provided </t>
  </si>
  <si>
    <t>CLOT_FACTOR_PRBC</t>
  </si>
  <si>
    <t>CLOT_FACTOR_PROTHROMB</t>
  </si>
  <si>
    <t>CLOT_FACTOR_FACTOR_VII</t>
  </si>
  <si>
    <t>CLOT_FACTOR_OTHER</t>
  </si>
  <si>
    <t>CLOT_FACTOR_UNK</t>
  </si>
  <si>
    <t>CLOT_FACTOR_PLATE</t>
  </si>
  <si>
    <t>CLOT_FACTOR_CRYO</t>
  </si>
  <si>
    <t>CLOT_FACTOR_PLASMA</t>
  </si>
  <si>
    <t>CLOT_FACTOR_PLASMA_UNIT</t>
  </si>
  <si>
    <t>CLOT_FACTOR_PRBC_UNIT</t>
  </si>
  <si>
    <t>CLOT_FACTOR_PLATE_UNIT</t>
  </si>
  <si>
    <t>CLOT_FACTOR_CRYO_UNIT</t>
  </si>
  <si>
    <t>CLOT_FACTOR_PRBC_UNIT_I</t>
  </si>
  <si>
    <t>CLOT_FACTOR_PLATE_UNIT_I</t>
  </si>
  <si>
    <t>CLOT_FACTOR_CRYO_UNIT_I</t>
  </si>
  <si>
    <t>CLOT_FACTOR_PLASMA_UNIT_I</t>
  </si>
  <si>
    <t>if Clotting Factor Replacement given Packed Red Blood Cells:  Enter number PBRC Units</t>
  </si>
  <si>
    <t>if Clotting Factor Replacement given Packed Red Blood Cells:  Enter number PBRC Units unknown</t>
  </si>
  <si>
    <t>if Clotting Factor Replacement given Platelets:  Enter number Platelet Units</t>
  </si>
  <si>
    <t>if Clotting Factor Replacement given Platelets:  Enter number Platelet Units unknown</t>
  </si>
  <si>
    <t>if Clotting Factor Replacement given Cryoprecipitate:  Enter number Cryoprecipitate Units</t>
  </si>
  <si>
    <t>if Clotting Factor Replacement given Cryoprecipitate:  Enter number Cryoprecipitate Units unknown</t>
  </si>
  <si>
    <t>if Clotting Factor Replacement given Fresh Frozen Plasma:  Enter number FFP Units</t>
  </si>
  <si>
    <t>if Clotting Factor Replacement given Fresh Frozen Plasma:  Enter number FFP Units unknown</t>
  </si>
  <si>
    <t>COVID-19 Since Last Follow-up Visit Select all Symptoms: (Cough)</t>
  </si>
  <si>
    <t>COVID-19 Since Last Follow-up Visit Select all Symptoms: (Diarrhea)</t>
  </si>
  <si>
    <t>COVID-19 Since Last Follow-up Visit Select all Symptoms:  (Fever)</t>
  </si>
  <si>
    <t>COVID-19 Since Last Follow-up Visit Select all Symptoms:  (Anosmia)</t>
  </si>
  <si>
    <t>COVID-19 Since Last Follow-up Visit Select all Symptoms:  (Sore Throat)</t>
  </si>
  <si>
    <t>COVID-19 Since Last Follow-up Visit Select all Symptoms:  (Difficulty Breathing)</t>
  </si>
  <si>
    <t>COVID-19 Since Last Follow-up Visit Select all Symptoms:  (None)</t>
  </si>
  <si>
    <t>COVID-19 Since Last Follow-up Visit Select all Symptoms:  (Other)</t>
  </si>
  <si>
    <t>COVID-19 Since Last Follow-up Visit Symptom Other Specify - enter into text box</t>
  </si>
  <si>
    <t>COVID-19 Since Last Follow-up Visit Select all Interventions:  (Intubation)</t>
  </si>
  <si>
    <t>COVID-19 Since Last Follow-up Visit Select all Interventions:  (New Inotropes)</t>
  </si>
  <si>
    <t>COVID-19 Since Last Follow-up Visit Select all Interventions:  (ECMO)</t>
  </si>
  <si>
    <t>COVID-19 Since Last Follow-up Visit Select all Interventions:  (RVAD)</t>
  </si>
  <si>
    <t>COVID-19 Since Last Follow-up Visit Select all Interventions:  (Dialysis)</t>
  </si>
  <si>
    <t>COVID-19 Since Last Follow-up Visit Select all Interventions:  (None)</t>
  </si>
  <si>
    <t>COVID-19 Since Last Follow-up Visit Select all Interventions:  (Other)</t>
  </si>
  <si>
    <t>COVID-19 Since Last Follow-up Visit Interventions Other Specify - enter into text box</t>
  </si>
  <si>
    <t>COVID-19 Since Last Follow-up Visit Select all Therapies:  (Azithromycin)</t>
  </si>
  <si>
    <t>COVID-19 Since Last Follow-up Visit Select all Therapies:  (Hydroxychloroquine)</t>
  </si>
  <si>
    <t>COVID-19 Since Last Follow-up Visit Select all Therapies:  (Immunoglobulin)</t>
  </si>
  <si>
    <t>COVID-19 Since Last Follow-up Visit Select all Therapies:  (Anti-Viral Therapy, Specify)</t>
  </si>
  <si>
    <t>COVID-19 Since Last Follow-up Visit Select all Therapies:  (None)</t>
  </si>
  <si>
    <t>COVID-19 Since Last Follow-up Visit Select all Therapies:  (Other)</t>
  </si>
  <si>
    <t>COVID-19 Since Last Follow-up Visit Therapies  Other Specify  - enter into text box</t>
  </si>
  <si>
    <t>COVID-19 Since Last Follow-up Visit Therapies  Antiviral Specify - enter into text box</t>
  </si>
  <si>
    <t>Is patient on Metalozone/Thiazide within 60 days of the implant date?</t>
  </si>
  <si>
    <t>COVID-19 Prior to Admission Select all Symptoms:  (Cough)</t>
  </si>
  <si>
    <t>COVID-19 Prior to Admission Select all Symptoms:  (Diarrhea)</t>
  </si>
  <si>
    <t>COVID-19 Prior to Admission Select all Symptoms:  (Fever)</t>
  </si>
  <si>
    <t>COVID-19 Prior to Admission Select all Symptoms:  (Anosmia)</t>
  </si>
  <si>
    <t>COVID-19 Prior to Admission Select all Symptoms:  (Sore Throat)</t>
  </si>
  <si>
    <t>COVID-19 Prior to Admission Select all Symptoms:  (Difficulty Breathing)</t>
  </si>
  <si>
    <t>COVID-19 Prior to Admission Select all Symptoms:  (None)</t>
  </si>
  <si>
    <t>COVID-19 Prior to Admission Select all Symptoms:  (Other)</t>
  </si>
  <si>
    <t>COVID-19 Prior to Admission Symptom Other Specify - enter into text box</t>
  </si>
  <si>
    <t>COVID-19 Prior to Admission Select all Interventions:  (Intubation)</t>
  </si>
  <si>
    <t>COVID-19 Prior to Admission Select all Interventions:  (New Inotropes)</t>
  </si>
  <si>
    <t>COVID-19 Prior to Admission Select all Interventions:  (ECMO)</t>
  </si>
  <si>
    <t>COVID-19 Prior to Admission Select all Interventions:  (Dialysis)</t>
  </si>
  <si>
    <t>COVID-19 Prior to Admission Select all Interventions:  (RVAD)</t>
  </si>
  <si>
    <t>COVID-19 Prior to Admission Select all Interventions:  (None)</t>
  </si>
  <si>
    <t>COVID-19 Prior to Admission Select all Interventions:  (Other)</t>
  </si>
  <si>
    <t>COVID-19 Prior to Admission Interventions Other Specify - enter into text box</t>
  </si>
  <si>
    <t>COVID-19 Prior to Admission Therapies  Other Specify - enter into text box</t>
  </si>
  <si>
    <t>COVID-19 Prior to Admission Therapies  Antiviral Specify - enter into text box</t>
  </si>
  <si>
    <t>COVID-19 Prior to Admission Select all Therpaies:  (Hydroxychloroquine)</t>
  </si>
  <si>
    <t>COVID-19 Prior to Admission Select all Therpaies:  (Azithromycin)</t>
  </si>
  <si>
    <t>COVID-19 Prior to Admission Select all Therpaies:  (Immunoglobulin)</t>
  </si>
  <si>
    <t>COVID-19 Prior to Admission Select all Therpaies:  (Anti-Viral Therapy, Specify)</t>
  </si>
  <si>
    <t>COVID-19 Prior to Admission Select all Therpaies:  (None)</t>
  </si>
  <si>
    <t>COVID-19 Prior to Admission Select all Therpaies:  (Other)</t>
  </si>
  <si>
    <t>COVID-19 at Admission Therapies  Other Specify - enter into text box</t>
  </si>
  <si>
    <t>COVID-19 at Admission Therapies  Antiviral Specify - enter into text box</t>
  </si>
  <si>
    <t>COVID-19 at Admission Interventions Other Specify - enter into text box</t>
  </si>
  <si>
    <t>COVID-19 at Admission Symptom Other Specify - enter into text box</t>
  </si>
  <si>
    <t>COVID-19 at Admission Select all Therpaies:  (Hydroxychloroquine)</t>
  </si>
  <si>
    <t>COVID-19 at Admission Select all Therpaies:  (Azithromycin)</t>
  </si>
  <si>
    <t>COVID-19 at Admission Select all Therpaies:  (Immunoglobulin)</t>
  </si>
  <si>
    <t>COVID-19 at Admission Select all Therpaies:  (Anti-Viral Therapy, Specify)</t>
  </si>
  <si>
    <t>COVID-19 at Admission Select all Therpaies:  (None)</t>
  </si>
  <si>
    <t>COVID-19 at Admission Select all Therpaies:  (Other)</t>
  </si>
  <si>
    <t>COVID-19 Since VAD Implant Date Therapies  Other Specify - enter into text box</t>
  </si>
  <si>
    <t>COVID-19 Since VAD Implant Date Therapies  Antiviral Specify - enter into text box</t>
  </si>
  <si>
    <t>COVID-19 Since VAD Implant Date Interventions Other Specify - enter into text box</t>
  </si>
  <si>
    <t>COVID-19 Since VAD Implant Date Symptom Other Specify - enter into text box</t>
  </si>
  <si>
    <t>COVID-19 Since VAD Implant Date Select all Therpaies:  (Hydroxychloroquine)</t>
  </si>
  <si>
    <t>COVID-19 Since VAD Implant Date Select all Therpaies:  (Azithromycin)</t>
  </si>
  <si>
    <t>COVID-19 Since VAD Implant Date Select all Therpaies:  (Immunoglobulin)</t>
  </si>
  <si>
    <t>COVID-19 Since VAD Implant Date Select all Therpaies:  (Anti-Viral Therapy, Specify)</t>
  </si>
  <si>
    <t>COVID-19 Since VAD Implant Date Select all Therpaies:  (None)</t>
  </si>
  <si>
    <t>COVID-19 Since VAD Implant Date Select all Therpaies:  (Other)</t>
  </si>
  <si>
    <t>AE Infection:  COVID-19 Interventions Other Specify - enter into text box</t>
  </si>
  <si>
    <t>AE Infection:  COVID-19 Symptom Other Specify - enter into text box</t>
  </si>
  <si>
    <t>AE Infection:  COVID-19 Therapies Other Specify - enter into text box</t>
  </si>
  <si>
    <t>AE Infection:  COVID-19 Therapies Antiviral Specify - enter into text box</t>
  </si>
  <si>
    <t>AE Infection:  COVID-19 Select all Therpaies:  (Hydroxychloroquine)</t>
  </si>
  <si>
    <t>AE Infection:  COVID-19 Select all Therpaies:  (Azithromycin)</t>
  </si>
  <si>
    <t>AE Infection:  COVID-19 Select all Therpaies:  (Immunoglobulin)</t>
  </si>
  <si>
    <t>AE Infection:  COVID-19 Select all Therpaies:  (Anti-Viral Therapy, Specify)</t>
  </si>
  <si>
    <t>AE Infection:  COVID-19 Select all Therpaies:  (None)</t>
  </si>
  <si>
    <t>AE Infection:  COVID-19 Select all Therpaies:  (Other)</t>
  </si>
  <si>
    <t>COVID-19 at Admission Select all Symptoms:  (Cough)</t>
  </si>
  <si>
    <t>COVID-19 at Admission Select all Symptoms:  (Diarrhea)</t>
  </si>
  <si>
    <t>COVID-19 at Admission Select all Symptoms:  (Fever)</t>
  </si>
  <si>
    <t>COVID-19 at Admission Select all Symptoms:  (Anosmia)</t>
  </si>
  <si>
    <t>COVID-19 at Admission Select all Symptoms:  (Difficulty Breathing)</t>
  </si>
  <si>
    <t>COVID-19 at Admission Select all Symptoms:  (Sore Throat)</t>
  </si>
  <si>
    <t>COVID-19 at Admission Select all Symptoms:  (None)</t>
  </si>
  <si>
    <t>COVID-19 at Admission Select all Symptoms:  (Other)</t>
  </si>
  <si>
    <t>COVID-19 Since VAD Implant Date Select all Symptoms:  (Cough)</t>
  </si>
  <si>
    <t>COVID-19 Since VAD Implant Date Select all Symptoms:  (Diarrhea)</t>
  </si>
  <si>
    <t>COVID-19 Since VAD Implant Date Select all Symptoms:  (Fever)</t>
  </si>
  <si>
    <t>COVID-19 Since VAD Implant Date Select all Symptoms:  (Anosmia)</t>
  </si>
  <si>
    <t>COVID-19 Since VAD Implant Date Select all Symptoms:  (Sore Throat)</t>
  </si>
  <si>
    <t>COVID-19 Since VAD Implant Date Select all Symptoms:  (Difficulty Breathing)</t>
  </si>
  <si>
    <t>COVID-19 Since VAD Implant Date Select all Symptoms:  (None)</t>
  </si>
  <si>
    <t>COVID-19 Since VAD Implant Date Select all Symptoms:  (Other)</t>
  </si>
  <si>
    <t>AE Infection:  COVID-19 Select all Symptoms:  (Cough)</t>
  </si>
  <si>
    <t>AE Infection:  COVID-19 Select all Symptoms:  (Diarrhea)</t>
  </si>
  <si>
    <t>AE Infection:  COVID-19 Select all Symptoms:  (Fever)</t>
  </si>
  <si>
    <t>AE Infection:  COVID-19 Select all Symptoms:  (Anosmia)</t>
  </si>
  <si>
    <t>AE Infection:  COVID-19 Select all Symptoms:  (Sore Throat)</t>
  </si>
  <si>
    <t>AE Infection:  COVID-19 Select all Symptoms:  (Difficulty Breathing)</t>
  </si>
  <si>
    <t>AE Infection:  COVID-19 Select all Symptoms:  (None)</t>
  </si>
  <si>
    <t>AE Infection:  COVID-19 Select all Symptoms:  (Other)</t>
  </si>
  <si>
    <t>COVID-19 at Admission Select all Interventions:  (Intubation)</t>
  </si>
  <si>
    <t>COVID-19 at Admission Select all Interventions:  (New Inotropes)</t>
  </si>
  <si>
    <t>COVID-19 at Admission Select all Interventions:  (ECMO)</t>
  </si>
  <si>
    <t>COVID-19 at Admission Select all Interventions:  (Dialysis)</t>
  </si>
  <si>
    <t>COVID-19 at Admission Select all Interventions:  (RVAD)</t>
  </si>
  <si>
    <t>COVID-19 at Admission Select all Interventions:  (None)</t>
  </si>
  <si>
    <t>COVID-19 at Admission Select all Interventions:  (Other)</t>
  </si>
  <si>
    <t>COVID-19 Since VAD Implant Date Select all Interventions:  (Intubation)</t>
  </si>
  <si>
    <t>COVID-19 Since VAD Implant Date Select all Interventions:  (New Inotropes)</t>
  </si>
  <si>
    <t>COVID-19 Since VAD Implant Date Select all Interventions:  (ECMO)</t>
  </si>
  <si>
    <t>COVID-19 Since VAD Implant Date Select all Interventions:  (Dialysis)</t>
  </si>
  <si>
    <t>COVID-19 Since VAD Implant Date Select all Interventions:  (RVAD)</t>
  </si>
  <si>
    <t>COVID-19 Since VAD Implant Date Select all Interventions:  (None)</t>
  </si>
  <si>
    <t>COVID-19 Since VAD Implant Date Select all Interventions:  (Other, Specify)</t>
  </si>
  <si>
    <t>AE Infection:  COVID-19 Select all Interventions:  (Intubation)</t>
  </si>
  <si>
    <t>AE Infection:  COVID-19 Select all Interventions:  (New Inotropes)</t>
  </si>
  <si>
    <t>AE Infection:  COVID-19 Select all Interventions:  (ECMO)</t>
  </si>
  <si>
    <t>AE Infection:  COVID-19 Select all Interventions:  (Dialysis)</t>
  </si>
  <si>
    <t>AE Infection:  COVID-19 Select all Interventions:  (RVAD)</t>
  </si>
  <si>
    <t>AE Infection:  COVID-19 Select all Interventions:  (None)</t>
  </si>
  <si>
    <t>AE Infection:  COVID-19 Select all Interventions:  (Other)</t>
  </si>
  <si>
    <t>Ascending aorta
Descending thoracic aorta 
Abdominal aorta
Left Subclavian Artery
Right Subclavian Artery
Unknown
Other, Specify</t>
  </si>
  <si>
    <t>If event this hospitalization is LVAD Temporary: Present at the time of Durable MCSD Implant</t>
  </si>
  <si>
    <t>If event this hospitalization is LVAD Temporary: Select Approach to Insertion</t>
  </si>
  <si>
    <t>If event this hospitalization is LVAD Temporary: Select Approach to Insertion: Other, specify</t>
  </si>
  <si>
    <t>If event this hospitalization is LVAD Temporary: enter Outflow</t>
  </si>
  <si>
    <t>If event this hospitalization is LVAD Temporary: enter Outflow:  Other, specify</t>
  </si>
  <si>
    <t>If event this hospitalization is LVAD Temporary: enter Inflow</t>
  </si>
  <si>
    <t>If event this hospitalization is LVAD Temporary: enter Inflow:  Other, specify</t>
  </si>
  <si>
    <t>If event this hospitalization is LVAD Temporary: Select Device Brand</t>
  </si>
  <si>
    <t>If event this hospitalization is LVAD Temporary: Select Device Brand:  Other, specify</t>
  </si>
  <si>
    <t>If event this hospitalization is RVAD Temporary: Present at the time of Durable MCSD Implant</t>
  </si>
  <si>
    <t>If event this hospitalization is RVAD Temporary: Select Approach to Insertion</t>
  </si>
  <si>
    <t>If event this hospitalization is RVAD Temporary: Select Approach to Insertion: Other, specify</t>
  </si>
  <si>
    <t>If event this hospitalization is RVAD Temporary: enter Outflow</t>
  </si>
  <si>
    <t>If event this hospitalization is RVAD Temporary: enter Outflow:  Other, specify</t>
  </si>
  <si>
    <t>If event this hospitalization is RVAD Temporary: enter Inflow</t>
  </si>
  <si>
    <t>If event this hospitalization is RVAD Temporary: enter Inflow:  Other, specify</t>
  </si>
  <si>
    <t>If event this hospitalization is RVAD Temporary: Select Device Brand</t>
  </si>
  <si>
    <t>If event this hospitalization is RVAD Temporary: Select Device Brand:  Other, specify</t>
  </si>
  <si>
    <t>Select all cardiac operations that the patient has had prior to MCSD implantation:  LVAD Temporary</t>
  </si>
  <si>
    <t>Select all cardiac operations that the patient has had prior to MCSD implantation:  RVAD Temporary</t>
  </si>
  <si>
    <t>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t>
  </si>
  <si>
    <t>If Yes, select therapy agents:  Select all vasopressors or inotropes used at the time of the MCSD implant that apply:  Dobutamine</t>
  </si>
  <si>
    <t>If Yes, select therapy agents:  Select all vasopressors or inotropes used at the time of the MCSD implant that apply:    Dopamine</t>
  </si>
  <si>
    <t>If Yes, select therapy agents:  Select all vasopressors or inotropes used at the time of the MCSD implant that apply:  Milrinone</t>
  </si>
  <si>
    <t xml:space="preserve">If Yes, select therapy agents:  Select all vasopressors or inotropes used at the time of the MCSD implant that apply:  Levosimendan </t>
  </si>
  <si>
    <t xml:space="preserve">If Yes, select therapy agents:  Select all vasopressors or inotropes used at the time of the MCSD implant that apply:  Epinephrine  </t>
  </si>
  <si>
    <t xml:space="preserve">If Yes, select therapy agents:  Select all vasopressors or inotropes used at the time of the MCSD implant that apply:  Norepinephrine </t>
  </si>
  <si>
    <t xml:space="preserve">If Yes, select therapy agents:  Select all vasopressors or inotropes used at the time of the MCSD implant that apply:  Isoproterenol  </t>
  </si>
  <si>
    <t>If Yes, select therapy agents:  Select all vasopressors or inotropes used at the time of the MCSD implant that apply:  Phenylephrine</t>
  </si>
  <si>
    <t>If Yes, select therapy agents:  Select all vasopressors or inotropes used at the time of the MCSD implant that apply:  Vasopressin</t>
  </si>
  <si>
    <t>If Yes, select therapy agents:  Select all vasopressors or inotropes used at the time of the MCSD implant that apply:  Angiotensin II</t>
  </si>
  <si>
    <t>If Yes, select therapy agents:  Select all vasopressors or inotropesused at the time of the MCSD implant that apply:  Other</t>
  </si>
  <si>
    <t>If Yes, select therapy agents:  Select all vasopressors or inotropes used at the time of the MCSD implant that apply:  If Other, specify: type in the text box provided </t>
  </si>
  <si>
    <t>If Yes, select therapy agents:  Select all vasopressors or inotropes used at the time of the MCSD implant that apply:  Unknown</t>
  </si>
  <si>
    <t>Select all cardiac operations that the patient has had prior to MCSD implantation:  LVAD Durable implantable</t>
  </si>
  <si>
    <t>Select all cardiac operations that the patient has had prior to MCSD implantation:  RVAD Durable implantable</t>
  </si>
  <si>
    <r>
      <t xml:space="preserve">1
2
3
4
5
7
</t>
    </r>
    <r>
      <rPr>
        <sz val="12"/>
        <color rgb="FFFF0000"/>
        <rFont val="Arial"/>
        <family val="2"/>
      </rPr>
      <t xml:space="preserve">8
</t>
    </r>
    <r>
      <rPr>
        <b/>
        <sz val="12"/>
        <color rgb="FFA66BD3"/>
        <rFont val="Arial"/>
        <family val="2"/>
      </rPr>
      <t>9</t>
    </r>
    <r>
      <rPr>
        <sz val="12"/>
        <color rgb="FFFF0000"/>
        <rFont val="Arial"/>
        <family val="2"/>
      </rPr>
      <t xml:space="preserve">
</t>
    </r>
    <r>
      <rPr>
        <sz val="12"/>
        <rFont val="Arial"/>
        <family val="2"/>
      </rPr>
      <t>6</t>
    </r>
    <r>
      <rPr>
        <sz val="12"/>
        <color theme="1"/>
        <rFont val="Arial"/>
        <family val="2"/>
      </rPr>
      <t xml:space="preserve">
998</t>
    </r>
  </si>
  <si>
    <r>
      <t xml:space="preserve">3
4
5
6
7
8
9
10
11
12
13
</t>
    </r>
    <r>
      <rPr>
        <b/>
        <sz val="12"/>
        <color rgb="FFA66BD3"/>
        <rFont val="Arial"/>
        <family val="2"/>
      </rPr>
      <t>39</t>
    </r>
    <r>
      <rPr>
        <sz val="12"/>
        <color theme="1"/>
        <rFont val="Arial"/>
        <family val="2"/>
      </rPr>
      <t xml:space="preserve">
14
15
16
17
18
19
20
998
</t>
    </r>
    <r>
      <rPr>
        <sz val="12"/>
        <color rgb="FFFF0000"/>
        <rFont val="Arial"/>
        <family val="2"/>
      </rPr>
      <t>21</t>
    </r>
  </si>
  <si>
    <t>Full Sternotomy
Right Thoracotomy Only
Percutaneous
Left Subcostal
Right Subcostal
Left Thoractoomy Only
Bilateral Thoracotomy
Axillary (cut down)
Left Thoracotomy plus Mini Sternotomy
Left Thoracotomy to Right Mini Sternotomy
Unknown
Other, specify</t>
  </si>
  <si>
    <t>1
2
3
5
6
998
999</t>
  </si>
  <si>
    <t>MPA (Main Pulmonary Artery)
LPA (Left Pulmonary Artery)
RPA (Right Pulmonary Artery)
Conduit
Aorta
Unknown
Other, Specify</t>
  </si>
  <si>
    <t>Right Atrium
Right Ventricle
Left Atrium (Option for Adult Congenital Cases)
Left Ventricle (Option for Adult Congenital Cases)
Unknown
Other, Specify</t>
  </si>
  <si>
    <t>1
2
3
4
5
998
999</t>
  </si>
  <si>
    <t>Obstructive
Restrictive
Restrictive/Obstructive
Unknown
Other, Specify</t>
  </si>
  <si>
    <t>1
2
3
998
999</t>
  </si>
  <si>
    <t>If Yes, select therapy agents:  Select all vasopressors or inotropes used prior to admissiont that apply:    Dopamine</t>
  </si>
  <si>
    <t>If Yes, select therapy agents:  Select all vasopressors or inotropes used prior to admission that apply:  Dobutamine</t>
  </si>
  <si>
    <t>If Yes, select therapy agents:  Select all vasopressors or inotropes used prior to admission that apply:  Milrinone</t>
  </si>
  <si>
    <t xml:space="preserve">If Yes, select therapy agents:  Select all vasopressors or inotropes used prior to admission that apply:  Levosimendan </t>
  </si>
  <si>
    <t xml:space="preserve">If Yes, select therapy agents:  Select all vasopressors or inotropes used prior to admission that apply:  Epinephrine  </t>
  </si>
  <si>
    <t>If Yes, select therapy agents:  Select all vasopressors or inotropes used prior to admission that apply:  Unknown</t>
  </si>
  <si>
    <t>If Yes, select therapy agents:  Select all vasopressors or inotropes used prior to admission that apply:  If Other, specify: type in the text box provided </t>
  </si>
  <si>
    <t>If Yes, select therapy agents:  Select all vasopressors or inotropes used prior to admission that apply:  Other</t>
  </si>
  <si>
    <t>If Yes, select therapy agents:  Select all vasopressors or inotropes used prior to admission that apply:  Angiotensin II</t>
  </si>
  <si>
    <t>If Yes, select therapy agents:  Select all vasopressors or inotropes used prior to admission that apply:  Vasopressin</t>
  </si>
  <si>
    <t>If Yes, select therapy agents:  Select all vasopressors or inotropes used prior to admission that apply:  Phenylephrine</t>
  </si>
  <si>
    <t xml:space="preserve">If Yes, select therapy agents:  Select all vasopressors or inotropes used prior to admission that apply:  Isoproterenol  </t>
  </si>
  <si>
    <t xml:space="preserve">If Yes, select therapy agents:  Select all vasopressors or inotropes used prior to admission that apply:  Norepinephrine </t>
  </si>
  <si>
    <t>LVAD_CAN_INFLOW_OSTXT</t>
  </si>
  <si>
    <t>If LVAD or TAH Inflow Location Other, specify. Type in the text box provided</t>
  </si>
  <si>
    <r>
      <rPr>
        <sz val="12"/>
        <rFont val="Arial"/>
        <family val="2"/>
      </rPr>
      <t>1
2
3</t>
    </r>
    <r>
      <rPr>
        <b/>
        <sz val="12"/>
        <color rgb="FFA66BD3"/>
        <rFont val="Arial"/>
        <family val="2"/>
      </rPr>
      <t xml:space="preserve">
5
6
</t>
    </r>
    <r>
      <rPr>
        <sz val="12"/>
        <rFont val="Arial"/>
        <family val="2"/>
      </rPr>
      <t>998</t>
    </r>
    <r>
      <rPr>
        <b/>
        <sz val="12"/>
        <color rgb="FFA66BD3"/>
        <rFont val="Arial"/>
        <family val="2"/>
      </rPr>
      <t xml:space="preserve">
</t>
    </r>
    <r>
      <rPr>
        <sz val="12"/>
        <rFont val="Arial"/>
        <family val="2"/>
      </rPr>
      <t>999</t>
    </r>
  </si>
  <si>
    <t xml:space="preserve">If persistent heart failure following cardiac surgery, Enter Cardiac operation :  Type the cardiac operation performed in the block provided. </t>
  </si>
  <si>
    <r>
      <rPr>
        <sz val="12"/>
        <color rgb="FFFF0000"/>
        <rFont val="Arial"/>
        <family val="2"/>
      </rPr>
      <t>1
2
3
4</t>
    </r>
    <r>
      <rPr>
        <b/>
        <sz val="12"/>
        <color rgb="FFA66BD3"/>
        <rFont val="Arial"/>
        <family val="2"/>
      </rPr>
      <t xml:space="preserve">
5
998
</t>
    </r>
    <r>
      <rPr>
        <sz val="12"/>
        <color rgb="FFFF0000"/>
        <rFont val="Arial"/>
        <family val="2"/>
      </rPr>
      <t>999</t>
    </r>
  </si>
  <si>
    <t>Yes
No
Unknown
Not Applicable</t>
  </si>
  <si>
    <t>Y
N
U
A</t>
  </si>
  <si>
    <t>CLOT_FACTOR_OSTXT</t>
  </si>
  <si>
    <r>
      <t xml:space="preserve">1
2
4
</t>
    </r>
    <r>
      <rPr>
        <b/>
        <sz val="12"/>
        <color rgb="FFA66BD3"/>
        <rFont val="Arial"/>
        <family val="2"/>
      </rPr>
      <t>9</t>
    </r>
    <r>
      <rPr>
        <sz val="12"/>
        <color theme="1"/>
        <rFont val="Arial"/>
        <family val="2"/>
      </rPr>
      <t xml:space="preserve">
6
7
8
</t>
    </r>
    <r>
      <rPr>
        <b/>
        <sz val="12"/>
        <color rgb="FFA66BD3"/>
        <rFont val="Arial"/>
        <family val="2"/>
      </rPr>
      <t>10</t>
    </r>
    <r>
      <rPr>
        <sz val="12"/>
        <color theme="1"/>
        <rFont val="Arial"/>
        <family val="2"/>
      </rPr>
      <t xml:space="preserve">
998
5
999</t>
    </r>
  </si>
  <si>
    <r>
      <t xml:space="preserve">1
2
4
</t>
    </r>
    <r>
      <rPr>
        <b/>
        <sz val="12"/>
        <color rgb="FFA66BD3"/>
        <rFont val="Arial"/>
        <family val="2"/>
      </rPr>
      <t>9</t>
    </r>
    <r>
      <rPr>
        <sz val="12"/>
        <color theme="1"/>
        <rFont val="Arial"/>
        <family val="2"/>
      </rPr>
      <t xml:space="preserve">
6
7
8</t>
    </r>
    <r>
      <rPr>
        <b/>
        <sz val="12"/>
        <color theme="1"/>
        <rFont val="Arial"/>
        <family val="2"/>
      </rPr>
      <t xml:space="preserve">
</t>
    </r>
    <r>
      <rPr>
        <b/>
        <sz val="12"/>
        <color rgb="FFA66BD3"/>
        <rFont val="Arial"/>
        <family val="2"/>
      </rPr>
      <t>10</t>
    </r>
    <r>
      <rPr>
        <sz val="12"/>
        <color theme="1"/>
        <rFont val="Arial"/>
        <family val="2"/>
      </rPr>
      <t xml:space="preserve">
998
5
999</t>
    </r>
  </si>
  <si>
    <t>Medication during follow-up period:  Loop diuretic:  Furosemide (collected at 1 month and subsequent visits)</t>
  </si>
  <si>
    <t>Medication during follow-up period:  Loop diuretic:  Torsemide (collected at 1 month and subsequent visits)</t>
  </si>
  <si>
    <t>Medication during follow-up period:  Loop diuretic:  Bumetanide (collected at 1 month and subsequent visits)</t>
  </si>
  <si>
    <t>Medication during follow-up period:  Loop diuretic:  Other (collected at 1 month and subsequent visits)</t>
  </si>
  <si>
    <r>
      <rPr>
        <sz val="12"/>
        <rFont val="Arial"/>
        <family val="2"/>
      </rPr>
      <t>1
2</t>
    </r>
    <r>
      <rPr>
        <b/>
        <sz val="12"/>
        <color rgb="FFA66BD3"/>
        <rFont val="Arial"/>
        <family val="2"/>
      </rPr>
      <t xml:space="preserve">
3
4
</t>
    </r>
    <r>
      <rPr>
        <sz val="12"/>
        <rFont val="Arial"/>
        <family val="2"/>
      </rPr>
      <t>998</t>
    </r>
    <r>
      <rPr>
        <b/>
        <sz val="12"/>
        <color rgb="FFA66BD3"/>
        <rFont val="Arial"/>
        <family val="2"/>
      </rPr>
      <t xml:space="preserve">
999</t>
    </r>
  </si>
  <si>
    <t>Medication during follow-up period:  Hydralazine (1 Month and later)</t>
  </si>
  <si>
    <t>Medication during follow-up period:  Calcium channel blockers (1 Month and later)</t>
  </si>
  <si>
    <t>Medication during follow-up period:  If 1 month or later post implant, Enter Loop diuretic dosage (mg/day) and select types of loop diuretics</t>
  </si>
  <si>
    <t>If Loop Diuretics administered, enter dosage (mg/day) and select types of loop diuretics</t>
  </si>
  <si>
    <t>1
7
8
9
10
11
12
13
14
15
998
999</t>
  </si>
  <si>
    <t>MED_PRE_IMP_IV_INO_DOBUT</t>
  </si>
  <si>
    <t>MED_PRE_IMP_IV_INO_DOPA</t>
  </si>
  <si>
    <t>MED_PRE_IMP_IV_INO_MILRI</t>
  </si>
  <si>
    <t>MED_PRE_IMP_IV_INO_LEVOSI</t>
  </si>
  <si>
    <t>MED_PRE_IMP_IV_INO_EPINEPH</t>
  </si>
  <si>
    <t>MED_PRE_IMP_IV_INO_NOREPI</t>
  </si>
  <si>
    <t>MED_PRE_IMP_IV_INO_ISOPRO</t>
  </si>
  <si>
    <t>MED_PRE_IMP_IV_INO_PHENYL</t>
  </si>
  <si>
    <t>MED_PRE_IMP_IV_INO_VASO</t>
  </si>
  <si>
    <t>MED_PRE_IMP_IV_INO_ANGIO</t>
  </si>
  <si>
    <t>MED_PRE_IMP_IV_INO_OTHER</t>
  </si>
  <si>
    <t>MED_PRE_IMP_IV_INO_OSTXT</t>
  </si>
  <si>
    <t>MED_PRE_IMP_IV_INO_UNK</t>
  </si>
  <si>
    <r>
      <rPr>
        <sz val="12"/>
        <rFont val="Arial"/>
        <family val="2"/>
      </rPr>
      <t>1</t>
    </r>
    <r>
      <rPr>
        <b/>
        <sz val="12"/>
        <color rgb="FFA66BD3"/>
        <rFont val="Arial"/>
        <family val="2"/>
      </rPr>
      <t xml:space="preserve">
7
8
9
10
11
12
13
14
15
</t>
    </r>
    <r>
      <rPr>
        <sz val="12"/>
        <rFont val="Arial"/>
        <family val="2"/>
      </rPr>
      <t>998</t>
    </r>
    <r>
      <rPr>
        <b/>
        <sz val="12"/>
        <color rgb="FFA66BD3"/>
        <rFont val="Arial"/>
        <family val="2"/>
      </rPr>
      <t xml:space="preserve">
</t>
    </r>
    <r>
      <rPr>
        <sz val="12"/>
        <color rgb="FFFF0000"/>
        <rFont val="Arial"/>
        <family val="2"/>
      </rPr>
      <t>999</t>
    </r>
  </si>
  <si>
    <t>Intervention since implant:  Other Procedure:  Intubation/Ventilator</t>
  </si>
  <si>
    <t>DIS_INT_AV_PROC</t>
  </si>
  <si>
    <t>DIS_INT_TVS_EXCISE</t>
  </si>
  <si>
    <t>Intervention since implant:  Cardiac Surgical Procedure:  Aortic Valve Procedure</t>
  </si>
  <si>
    <t>Intervention since implant:  Cardiac Surgical Procedure:  Tricuspid Valve Surgery - Excision</t>
  </si>
  <si>
    <t>DIS_INT_ULTRAFILT</t>
  </si>
  <si>
    <t>Intervention since implant:  Other Procedure: Ultrafiltration</t>
  </si>
  <si>
    <t>Intervention since implant:  Cardiac Surgical Procedure:  Arrhythmia Surgery (Ablation)</t>
  </si>
  <si>
    <t>Intervention since implant:  Cardiac Surgical Procedure:  Ligation of Left Atrial Appendage</t>
  </si>
  <si>
    <t>Intervention since implant:  Cardiac Surgical Procedure: Mitraclip</t>
  </si>
  <si>
    <t>Intervention since implant:  Cardiac Surgical Procedure: TAVR</t>
  </si>
  <si>
    <t>DIS_INT_MITRACLIP</t>
  </si>
  <si>
    <t>DIS_INT_TAVR</t>
  </si>
  <si>
    <t>DIS_INT_LA_LIGAT</t>
  </si>
  <si>
    <t>DIS_INT_ABLATION</t>
  </si>
  <si>
    <t>Intervention since implant:  Cardiac Surgical Procedure:  Aneursyomectomy</t>
  </si>
  <si>
    <t>DIS_INT_ANEURSYOM</t>
  </si>
  <si>
    <t>REH_INT_NONE</t>
  </si>
  <si>
    <t>Rehospitalization Intervention:  Interventions since rehospitalization.  Select all that apply from the list below:  None</t>
  </si>
  <si>
    <t>REH_INT_TRANSPLANT</t>
  </si>
  <si>
    <t>Rehospitalization Intervention:  Interventions since rehospitalization.  Select all that apply from the list below:  Transplantation</t>
  </si>
  <si>
    <t>REH_INT_SURG_PROC</t>
  </si>
  <si>
    <t>Rehospitalization Intervention:  Interventions since rehospitalization.  Select all that apply from the list below:  Surgical Procedure</t>
  </si>
  <si>
    <t>REH_INT_HR_CATH</t>
  </si>
  <si>
    <t>Rehospitalization Intervention:  Interventions since rehospitalization.  Select all that apply from the list below:  Heart Cath</t>
  </si>
  <si>
    <t>REH_INT_INV_CARD_PROC</t>
  </si>
  <si>
    <t>Rehospitalization Intervention:  Interventions since rehospitalization.  Select all that apply from the list below:  Invasive Cardiac Procedures (Other than Heart Cath)</t>
  </si>
  <si>
    <t>REH_INT_UNKNOWN</t>
  </si>
  <si>
    <t>Rehospitalization Intervention:  Interventions since rehospitalization.  Select all that apply from the list below:  Unknown</t>
  </si>
  <si>
    <t>REH_INT_OTHER</t>
  </si>
  <si>
    <t>Rehospitalization Intervention:  Interventions since rehospitalization.  Select all that apply from the list below:  Other</t>
  </si>
  <si>
    <t>REH_INT_SURG_PROC_DEV</t>
  </si>
  <si>
    <t>Rehospitalization Intervention:  Interventions since rehospitalization:  Surgical Procedure Type.  Select all that apply from the list below:  Device related operation</t>
  </si>
  <si>
    <t>REH_INT_SURG_PROC_OTH_CAR</t>
  </si>
  <si>
    <t>Rehospitalization Intervention:  Interventions since rehospitalization:  Surgical Procedure Type.  Select all that apply from the list below:  Other Cardiac Surgical Procedure</t>
  </si>
  <si>
    <t>REH_INT_SURG_PROC_NC</t>
  </si>
  <si>
    <t>Rehospitalization Intervention:  Interventions since rehospitalization:  Surgical Procedure Type.  Select all that apply from the list below:  Non Cardiac Surgical Procedure</t>
  </si>
  <si>
    <t>REH_INT_SURG_PROC_OTH</t>
  </si>
  <si>
    <t>Rehospitalization Intervention:  Interventions since rehospitalization:  Surgical Procedure Type.  Select all that apply from the list below:  Other Procedure</t>
  </si>
  <si>
    <t>REH_INT_SURG_PROC_UNK</t>
  </si>
  <si>
    <t>Rehospitalization Intervention:  Interventions since rehospitalization:  Surgical Procedure Type.  Select all that apply from the list below:  Unknown</t>
  </si>
  <si>
    <t>REH_INT_REOP_BLEED_IN_48</t>
  </si>
  <si>
    <t>Rehospitalization Intervention:  Interventions since rehospitalization: Other Cardiac Surgical Procedure.  Select all that apply from the list below:  Reoperation for Bleeding within 48 hours of implant</t>
  </si>
  <si>
    <t>REH_INT_REOP_BLEED_GT_48</t>
  </si>
  <si>
    <t>Rehospitalization Intervention:  Interventions since rehospitalization: Other Cardiac Surgical Procedure.  Select all that apply from the list below:  Reoperation for Bleeding and/or tamponade &gt; 48 hours</t>
  </si>
  <si>
    <t>REH_INT_DRAINAGE</t>
  </si>
  <si>
    <t>Rehospitalization Intervention:  Interventions since rehospitalization: Other Cardiac Surgical Procedure.  Select all that apply from the list below:  Surgical Drainage of pericardial effusion</t>
  </si>
  <si>
    <t>REH_INT_AVS_REPLACE_BIO</t>
  </si>
  <si>
    <t>Rehospitalization Intervention:  Interventions since rehospitalization: Other Cardiac Surgical Procedure.  Select all that apply from the list below:  Aortic Valve Surgery - Replacement - Biological</t>
  </si>
  <si>
    <t>REH_INT_AVS_REPLACE_MECH</t>
  </si>
  <si>
    <t>Rehospitalization Intervention:  Interventions since rehospitalization: Other Cardiac Surgical Procedure.  Select all that apply from the list below:  Aortica Valve Surgery - Replacement - Mechanical</t>
  </si>
  <si>
    <t>REH_INT_MVS_REPAIR</t>
  </si>
  <si>
    <t>Rehospitalization Intervention:  Interventions since rehospitalization: Other Cardiac Surgical Procedure.  Select all that apply from the list below:  Mitral Valve Surgery - Repair</t>
  </si>
  <si>
    <t>REH_INT_MVS_REPLACE_BIO</t>
  </si>
  <si>
    <t>Rehospitalization Intervention:  Interventions since rehospitalization: Other Cardiac Surgical Procedure.  Select all that apply from the list below:  Mitral Valve Surgery - Replacement - Biological</t>
  </si>
  <si>
    <t>REH_INT_MVS_REPLACE_MECH</t>
  </si>
  <si>
    <t>Rehospitalization Intervention:  Interventions since rehospitalization: Other Cardiac Surgical Procedure.  Select all that apply from the list below:  Mitral Valve Surgery - Replacement - Mechanical</t>
  </si>
  <si>
    <t>REH_INT_TVS_REPAIR_DEVEGA</t>
  </si>
  <si>
    <t>Rehospitalization Intervention:  Interventions since rehospitalization: Other Cardiac Surgical Procedure.  Select all that apply from the list below:  Tricuspid Valve Surgery - Repair - DeVega</t>
  </si>
  <si>
    <t>REH_INT_TVS_REPAIR_RING</t>
  </si>
  <si>
    <t>Rehospitalization Intervention:  Interventions since rehospitalization: Other Cardiac Surgical Procedure.  Select all that apply from the list below:  Tricuspid Valve Surgery - Repair - Ring</t>
  </si>
  <si>
    <t>REH_INT_TVS_REPAIR_OTHER</t>
  </si>
  <si>
    <t>Rehospitalization Intervention:  Interventions since rehospitalization: Other Cardiac Surgical Procedure.  Select all that apply from the list below:  Tricuspid Valve Surgery - Repair - Other</t>
  </si>
  <si>
    <t>REH_INT_TVS_REPLACE_BIO</t>
  </si>
  <si>
    <t>Rehospitalization Intervention:  Interventions since rehospitalization: Other Cardiac Surgical Procedure.  Select all that apply from the list below:  Tricuspid Valve Surgery - Replacement - Biological</t>
  </si>
  <si>
    <t>REH_INT_TVS_REPLACE_MECH</t>
  </si>
  <si>
    <t>Rehospitalization Intervention:  Interventions since rehospitalization: Other Cardiac Surgical Procedure.  Select all that apply from the list below:  Tricuspid Valve Surgery - Replacement - Mechanical</t>
  </si>
  <si>
    <t>REH_INT_PVS_REPAIR</t>
  </si>
  <si>
    <t>Rehospitalization Intervention:  Interventions since rehospitalization: Other Cardiac Surgical Procedure.  Select all that apply from the list below:  Pulmonary Valve Surgery - Repair</t>
  </si>
  <si>
    <t>REH_INT_PVS_REPLACE_BIO</t>
  </si>
  <si>
    <t>Rehospitalization Intervention:  Interventions since rehospitalization: Other Cardiac Surgical Procedure.  Select all that apply from the list below:  Pulmonary Valve Surgery - Replacement - Biological</t>
  </si>
  <si>
    <t>REH_INT_PVS_REPLACE_MECH</t>
  </si>
  <si>
    <t>Rehospitalization Intervention:  Interventions since rehospitalization: Other Cardiac Surgical Procedure.  Select all that apply from the list below:  Pulmonary Valve Surgery - Replacement - Mechanical</t>
  </si>
  <si>
    <t>REH_INT_CARD_OTHER</t>
  </si>
  <si>
    <t>Rehospitalization Intervention:  Interventions since rehospitalization: Other Cardiac Surgical Procedure.  Select all that apply from the list below:  Other</t>
  </si>
  <si>
    <t>REH_INT_CARD_UNKNOWN</t>
  </si>
  <si>
    <t>Rehospitalization Intervention:  Interventions since rehospitalization: Other Cardiac Surgical Procedure.  Select all that apply from the list below:  Unknown</t>
  </si>
  <si>
    <t>Rehospitalization Intervention:  Interventions since rehospitalization: Other Cardiac Surgical Procedure.  Select all that apply from the list below:  Other, specify</t>
  </si>
  <si>
    <t>Rehospitalization Intervention:  Interventions since rehospitalization:  Surgical Procedure Type.  Select all that apply from the list below:  Non Cardiac Surgical Procedure:  Other,  Specify</t>
  </si>
  <si>
    <t>REH_INT_AV_PROC</t>
  </si>
  <si>
    <t>Rehospitalization Intervention:  Interventions since rehospitalization: Other Cardiac Surgical Procedure.  Select all that apply from the list below:  Aortic Valve Procedure</t>
  </si>
  <si>
    <t>Rehospitalization Intervention:  Interventions since rehospitalization: Other Cardiac Surgical Procedure.  Select all that apply from the list below:  Tricuspid Valve Surgery - Excision</t>
  </si>
  <si>
    <t>REH_INT_TVS_EXCISE</t>
  </si>
  <si>
    <t>REH_INT_ANEURSYOM</t>
  </si>
  <si>
    <t>REH_INT_MITRACLIP</t>
  </si>
  <si>
    <t>REH_INT_TAVR</t>
  </si>
  <si>
    <t>REH_INT_ABLATION</t>
  </si>
  <si>
    <t>REH_INT_LA_LIGAT</t>
  </si>
  <si>
    <t>Rehospitalization Intervention:  Interventions since rehospitalization: Other Cardiac Surgical Procedure.  Select all that apply from the list below:  Aneursyomectomy</t>
  </si>
  <si>
    <t>Rehospitalization Intervention:  Interventions since rehospitalization: Other Cardiac Surgical Procedure.  Select all that apply from the list below:  Mitraclip</t>
  </si>
  <si>
    <t>Rehospitalization Intervention:  Interventions since rehospitalization: Other Cardiac Surgical Procedure.  Select all that apply from the list below:  TAVR</t>
  </si>
  <si>
    <t>Rehospitalization Intervention:  Interventions since rehospitalization: Other Cardiac Surgical Procedure.  Select all that apply from the list below:  Arrhythmia Surgery (Ablation)</t>
  </si>
  <si>
    <t>Rehospitalization Intervention:  Interventions since rehospitalization: Other Cardiac Surgical Procedure.  Select all that apply from the list below:  Ligation of Left Atrial Appendage</t>
  </si>
  <si>
    <t>If Rehospitalization Intervention is some Other Procedure, Enter Other Procedure, Other, specify</t>
  </si>
  <si>
    <t>If Rehospitalization Intervention is an Invasive Cardiac Procedure, enter Type of Cardiac Procedure Specify</t>
  </si>
  <si>
    <t>AE Pump change</t>
  </si>
  <si>
    <t>ae_pump_change</t>
  </si>
  <si>
    <t>PUMP_CHANGE</t>
  </si>
  <si>
    <t>Was there an extracorporeal pump/component change?</t>
  </si>
  <si>
    <t>pmp_chg_frm</t>
  </si>
  <si>
    <t>PUMP_CHANGE_DT</t>
  </si>
  <si>
    <t>Pump/Component Exchange Date</t>
  </si>
  <si>
    <t>PUMP_CHANGE_DT_I</t>
  </si>
  <si>
    <t>Pump/Component Exchange Date Unknown</t>
  </si>
  <si>
    <t>CAT</t>
  </si>
  <si>
    <t>PUMP_CHANGE_DEVICE_TY</t>
  </si>
  <si>
    <t>Pump/Component Exchange Device Type</t>
  </si>
  <si>
    <t>LVAD (Left Ventricular Assist Device)
RVAD (Right Ventricular Assist Device)
Both (LVAD+RVAD in same OR visit)</t>
  </si>
  <si>
    <t>PUMP_CHANGE_CMPNT_PUMP</t>
  </si>
  <si>
    <t>Select all Components Exchanged:  Pump</t>
  </si>
  <si>
    <t>PUMP_CHANGE_CMPNT_INFLO</t>
  </si>
  <si>
    <t>Select all Components Exchanged:  Inflow Cannula Parts (not requiring OR visit)</t>
  </si>
  <si>
    <t>PUMP_CHANGE_CMPNT_OUTFLO</t>
  </si>
  <si>
    <t>Select all Components Exchanged:  Outflow Cannula Parts (not requiring OR visit)</t>
  </si>
  <si>
    <t>PUMP_CHANGE_CMPNT_DTC</t>
  </si>
  <si>
    <t>Select all Components Exchanged:  Driving Tube Connector</t>
  </si>
  <si>
    <t>PUMP_CHANGE_CMPNT_OTHER</t>
  </si>
  <si>
    <t>Select all Components Exchanged:  Other, Specify</t>
  </si>
  <si>
    <t>PUMP_CHANGE_CMPNT_OSTXT</t>
  </si>
  <si>
    <t>Select all Components Exchanged:  If Other, specify: type in the text box provided </t>
  </si>
  <si>
    <t>PUMP_CHANGE_CMPNT_RVAD_PUMP</t>
  </si>
  <si>
    <t>Select all Components Exchanged:  RVAD Pump</t>
  </si>
  <si>
    <t>PUMP_CHANGE_CMPNT_RVAD_INFLO</t>
  </si>
  <si>
    <t>Select all Components Exchanged:  RVAD Inflow Cannula Parts (not requiring OR visit)</t>
  </si>
  <si>
    <t>PUMP_CHANGE_CMPNT_RVAD_OUTFLO</t>
  </si>
  <si>
    <t>Select all Components Exchanged:  RVAD Outflow Cannula Parts (not requiring OR visit)</t>
  </si>
  <si>
    <t>PUMP_CHANGE_CMPNT_RVAD_DTC</t>
  </si>
  <si>
    <t>Select all Components Exchanged:  RVAD Driving Tube Connector</t>
  </si>
  <si>
    <t>PUMP_CHANGE_CMPNT_RVAD_OTHER</t>
  </si>
  <si>
    <t>Select all Components Exchanged:  RVAD Other, Specify</t>
  </si>
  <si>
    <t>PUMP_CHANGE_CMPNT_RVAD_OSTXT</t>
  </si>
  <si>
    <t>Select all Components Exchanged:  RVAD If Other, specify: type in the text box provided </t>
  </si>
  <si>
    <t>PUMP_CHANGE_REASON</t>
  </si>
  <si>
    <t>Reason for Exchange</t>
  </si>
  <si>
    <t>Thrombus NOT associated with hemolysis 
Change in hemodynamics    
Clinical status     
Device parameters (please enter Device Malfunction Form)  
Upsizing device because of patient growth status 
Other, Specify</t>
  </si>
  <si>
    <t>psf_pumpreason</t>
  </si>
  <si>
    <t>PUMP_CHANGE_REASON_OSTXT</t>
  </si>
  <si>
    <t>Reason for Exchange:  If Other, Specify:  type in the text box provided</t>
  </si>
  <si>
    <t>1
2
3
4
5
999</t>
  </si>
  <si>
    <t>Decompensated Heart failure 
Open Heart, Cardiac Surgical Procedure  
Non-cardiac medical problem 
VAD placement, planned
TAH placement, planned
Acute MI 
Non-cardiac surgery
Cardiogenic Shock (v4)
Other cardiology (v6)
Unknown</t>
  </si>
  <si>
    <t>Yes
No
Unknown (v4)</t>
  </si>
  <si>
    <t>Berlin Heart EXCOR (paracorporeal) (v4)
Medtronic HVAD
HeartMate II LVAS
HeartMate 3 (v5)
HeartMate IP
HeartMate VE
HeartMate XVE
Micromed DeBakey VAD – Child
Novacor PC
Novacor PCq
Thoratec IVAD
Thoratec PVAD
Abiocor TAH
SynCardia Cardiowest TAH – 70cc
SynCardia Cardiowest TAH - 50cc (v6)
Other, Specify</t>
  </si>
  <si>
    <t>Sinus 
Atrial fibrillation 
Atrial flutter
Atrial Dysrhythmia, Other (v6)
Atrial Paced, Ventricular Sensed 
Atrial Sensed, Ventricular Paced
Atrial Paced, Ventricular Paced
Junctional (v6)
Unknown 
Not done        
Other, specify</t>
  </si>
  <si>
    <t>Normal  
Mild 
Moderate 
Severe  
Not Done 
Not Applicable  (v4)
Unknown</t>
  </si>
  <si>
    <t>Unknown
Not Done
&lt;1 mg/dL (v4)</t>
  </si>
  <si>
    <t>Unknown
Not Done
&lt; 2% (v5)</t>
  </si>
  <si>
    <t>Yes
No
Unknown (v6)</t>
  </si>
  <si>
    <t>Yes
No
Unknown (v6)
Not Applicable:  Patient Listed for Transplant (v6)</t>
  </si>
  <si>
    <t>Ascending aorta
Descending thoracic aorta 
Abdominal aorta
Left Subclavian Artery (v6)
Right Subclavian Artery (v6)
Unknown
Other, Specify</t>
  </si>
  <si>
    <t>Right Atrium
Right Ventricle
Left Atrium (Option for Adult Congenital Cases) (v6)
Left Ventricle (Option for Adult Congenital Cases) (v6)
Unknown
Other, Specify (v6)</t>
  </si>
  <si>
    <t>MPA (Main Pulmonary Artery) (v4)
LPA (Left Pulmonary Artery) (v4)
RPA (Right Pulmonary Artery) (v4)
Conduit (v4)
Aorta (v6)
Unknown (v6)
Other, Specify (v4)</t>
  </si>
  <si>
    <t>Unknown
Not Done
&lt;1 mg/dL (v5)</t>
  </si>
  <si>
    <t>&lt; 1 week      
1-2 weeks     
2-4 weeks      
&gt; 4 weeks      
Ongoing     
Unknown      
Not applicable (v5)</t>
  </si>
  <si>
    <t>Right Heart Failure      
Diagnostic Procedure       
Wound Complication       
Unknown         
Pneumonia (v4)
Catastrophe (i.e. weather) (v4)      
Gastroenteritis (v4)         
Anticoagulation adjustment (v4)       
Metabolic/Electrolyte Disturbance (v4)       
Pulmonary, Other (v4)        
Hematological (v4)         
Trauma/Accident (v4)        
Fluid Overload (v4)         
Other, specify</t>
  </si>
  <si>
    <t>LVAD
RVAD
BiVAD (LVAD+RVAD)
TAH (v4)</t>
  </si>
  <si>
    <t>Respiratory: Venous Thromboembolism Event
Respiratory: Respiratory Failure
Respiratory: COVID-19 (v5)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</si>
  <si>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MED_PRE_IMP_ENTRESTO</t>
  </si>
  <si>
    <t>ENTRESTO</t>
  </si>
  <si>
    <t>Medication during follow-up period:  ARNi (Entresto)</t>
  </si>
  <si>
    <t>rpt_lbl_frm</t>
  </si>
  <si>
    <t>Is the VAD implant occurring in the setting of a failed cardiac operation (same operation or hospitalization)?</t>
  </si>
  <si>
    <t>1
0
998
3</t>
  </si>
  <si>
    <t>1
0
9</t>
  </si>
  <si>
    <r>
      <t>1
0
.</t>
    </r>
    <r>
      <rPr>
        <b/>
        <sz val="12"/>
        <color rgb="FFA66BD3"/>
        <rFont val="Arial"/>
        <family val="2"/>
      </rPr>
      <t>U</t>
    </r>
  </si>
  <si>
    <r>
      <rPr>
        <b/>
        <sz val="12"/>
        <color rgb="FFA66BD3"/>
        <rFont val="Arial"/>
        <family val="2"/>
      </rPr>
      <t>1
0</t>
    </r>
    <r>
      <rPr>
        <b/>
        <sz val="12"/>
        <rFont val="Arial"/>
        <family val="2"/>
      </rPr>
      <t xml:space="preserve">
</t>
    </r>
    <r>
      <rPr>
        <b/>
        <sz val="12"/>
        <color rgb="FFA66BD3"/>
        <rFont val="Arial"/>
        <family val="2"/>
      </rPr>
      <t>.U</t>
    </r>
  </si>
  <si>
    <r>
      <t xml:space="preserve">1
0
</t>
    </r>
    <r>
      <rPr>
        <b/>
        <sz val="12"/>
        <color rgb="FFA66BD3"/>
        <rFont val="Arial"/>
        <family val="2"/>
      </rPr>
      <t>.U</t>
    </r>
  </si>
  <si>
    <t>1
0
.U</t>
  </si>
  <si>
    <r>
      <t xml:space="preserve">1
2
</t>
    </r>
    <r>
      <rPr>
        <b/>
        <sz val="12"/>
        <color rgb="FFA66BD3"/>
        <rFont val="Arial"/>
        <family val="2"/>
      </rPr>
      <t>.U
.N</t>
    </r>
  </si>
  <si>
    <t>IMP_HR_RATE</t>
  </si>
  <si>
    <t>IMP_HR_RATE_I</t>
  </si>
  <si>
    <t>IMP_SYS_BP</t>
  </si>
  <si>
    <t>IMP_SYS_BP_I</t>
  </si>
  <si>
    <t>IMP_DIA_BP</t>
  </si>
  <si>
    <t>IMP_DIA_BP_I</t>
  </si>
  <si>
    <t>IMP_DOPPLER_OP</t>
  </si>
  <si>
    <t>IMP_DOPPLER_OP_I</t>
  </si>
  <si>
    <t>IMP_PUL_SYS_PRES</t>
  </si>
  <si>
    <t>IMP_PUL_SYS_PRES_I</t>
  </si>
  <si>
    <t>IMP_PUL_DIA_PRES</t>
  </si>
  <si>
    <t>IMP_PUL_DIA_PRES_I</t>
  </si>
  <si>
    <t>IMP_PUL_WEDGE_PRES</t>
  </si>
  <si>
    <t>IMP_PUL_WEDGE_PRES_I</t>
  </si>
  <si>
    <t>IMP_CV_PRES</t>
  </si>
  <si>
    <t>IMP_CV_PRES_I</t>
  </si>
  <si>
    <t>IMP_CARDIAC_INDEX</t>
  </si>
  <si>
    <t>IMP_CARDIAC_INDEX_I</t>
  </si>
  <si>
    <t>IMP_CI_FICK_THERM_YN</t>
  </si>
  <si>
    <t>IMP_CI_FICK</t>
  </si>
  <si>
    <t>IMP_CI_THERM</t>
  </si>
  <si>
    <t>IMP_CARDIAC_OUTPUT</t>
  </si>
  <si>
    <t>IMP_CARDIAC_OUTPUT_I</t>
  </si>
  <si>
    <t>IMP_CO_FICK_THERM_YN</t>
  </si>
  <si>
    <t>IMP_CO_FICK</t>
  </si>
  <si>
    <t>IMP_CO_THERM</t>
  </si>
  <si>
    <t>Variable or selection added in v4 (6/2/14)</t>
  </si>
  <si>
    <t>Variable or selection added in v5 (10/17/16)</t>
  </si>
  <si>
    <t>Variable or selection added in v6 (11/24/20)</t>
  </si>
  <si>
    <t>If Palpable Atherosclerotic Plaque or Calcified Plaque Present:  Did it change operative plans?</t>
  </si>
  <si>
    <t>Comorbidity present:  Hepatitis</t>
  </si>
  <si>
    <t>Inpatient
Outpatient
Other Facility
Unable to obtain follow-up information
Telehealth Consultation (v6)</t>
  </si>
  <si>
    <r>
      <t xml:space="preserve">1
2
3
4
</t>
    </r>
    <r>
      <rPr>
        <b/>
        <sz val="12"/>
        <color rgb="FFA66BD3"/>
        <rFont val="Arial"/>
        <family val="2"/>
      </rPr>
      <t>5</t>
    </r>
  </si>
  <si>
    <t>Failure to wean from Cardio Pulmonary Bypass
Persistent heart failure following cardiac surgery (same hospitalization)
None
Failure to wean from ECMO (v6)</t>
  </si>
  <si>
    <r>
      <t xml:space="preserve">1
2
3
</t>
    </r>
    <r>
      <rPr>
        <b/>
        <sz val="12"/>
        <color rgb="FFA66BD3"/>
        <rFont val="Arial"/>
        <family val="2"/>
      </rPr>
      <t>4</t>
    </r>
  </si>
  <si>
    <t>PRE_IMP_ADMISSION_DT</t>
  </si>
  <si>
    <t>PRE_IMP_ADMISSION_DT_I</t>
  </si>
  <si>
    <t>Enter Date of Admission for this hospitalization</t>
  </si>
  <si>
    <t>Date of Admission for this hospitalization Unknown</t>
  </si>
  <si>
    <t>Not Applicable, Patient Still Hospitalized
Unknown</t>
  </si>
  <si>
    <t>N
U</t>
  </si>
  <si>
    <t>$isf_preimp_adm_dt_stat</t>
  </si>
  <si>
    <t>Q1_TAH_DRIVER_TY</t>
  </si>
  <si>
    <t>Q1_TAH_DRIVER_TY_I</t>
  </si>
  <si>
    <t>TAH Driver Type (v6)</t>
  </si>
  <si>
    <t>TAH Driver Type Unknown (v6)</t>
  </si>
  <si>
    <t>DEMO_STREET</t>
  </si>
  <si>
    <t>DEMO_STREET_I</t>
  </si>
  <si>
    <t>DEMO_CITY</t>
  </si>
  <si>
    <t>DEMO_CITY_I</t>
  </si>
  <si>
    <t>DEMO_STATE</t>
  </si>
  <si>
    <t>DEMO_ZIP</t>
  </si>
  <si>
    <t>DEMO_ZIP_I</t>
  </si>
  <si>
    <t xml:space="preserve">1 
2 
3 
4 
5 
6 
7 
8 
9 
10 
11 
12 
13 
14 
15 
16 
17 
18 
19 
20 
21 
22 
23 
24 
25
26 
27 
28 
29 
30 
31 
32 
33 
34 
35 
36 
37 
38 
39 
40 
41
42 
43 
44 
45 
46 
47 
48 
49 
50 
51 
52 
53 
54 
55 
56 
57 
58 
59 
60 
61 
62 
63 
64 
65 
66 
67 
68 
69 
998 </t>
  </si>
  <si>
    <t>Alabama
Alaska
American Samoa
Arizona
Arkansas
California
Colorado
Connecticut
Delaware
District of Columbia
Federated States of Micronesia
Florida
Georgia
Guam
Hawaii
Idaho
Illinois
Indiana
Iowa
Kansas
Kentucky
Louisiana
Maine
Marshall Islands
Maryland
Massachusetts
Michigan
Minnesota
Mississippi
Missouri
Montana
Nebraska
Nevada
New Hampshire
New Jersey
New Mexico
New York
North Carolina
North Dakota
Northern Mariana Islands
Ohio
Oklahoma
Oregon
Palau
Pennsylvania
Puerto Rico
Rhode Island
South Carolina
South Dakota
Tennessee
Texas
Utah
Vermont
Virgin Islands
Virginia
Washington
West Virginia
Wisconsin
Wyoming
Alberta
Ontario
Nova Scotia
British Columbia
Manitoba
Quebec
New Brunswick
Prince Edward Island
Saskatchewan
Newfoundland and Labrador
Unknown</t>
  </si>
  <si>
    <t>DEMO_FUP_STREET</t>
  </si>
  <si>
    <t>DEMO_FUP_STREET_I</t>
  </si>
  <si>
    <t>DEMO_FUP_CITY</t>
  </si>
  <si>
    <t>DEMO_FUP_CITY_I</t>
  </si>
  <si>
    <t>DEMO_FUP_STATE</t>
  </si>
  <si>
    <t>DEMO_FUP_ZIP</t>
  </si>
  <si>
    <t>DEMO_FUP_ZIP_I</t>
  </si>
  <si>
    <t>DEMO_EXP_STREET</t>
  </si>
  <si>
    <t>DEMO_EXP_STREET_I</t>
  </si>
  <si>
    <t>DEMO_EXP_CITY</t>
  </si>
  <si>
    <t>DEMO_EXP_CITY_I</t>
  </si>
  <si>
    <t>DEMO_EXP_STATE</t>
  </si>
  <si>
    <t>DEMO_EXP_ZIP</t>
  </si>
  <si>
    <t>DEMO_EXP_ZIP_I</t>
  </si>
  <si>
    <t>DEMO_DTH_STREET</t>
  </si>
  <si>
    <t>DEMO_DTH_STREET_I</t>
  </si>
  <si>
    <t>DEMO_DTH_CITY</t>
  </si>
  <si>
    <t>DEMO_DTH_CITY_I</t>
  </si>
  <si>
    <t>DEMO_DTH_STATE</t>
  </si>
  <si>
    <t>DEMO_DTH_ZIP</t>
  </si>
  <si>
    <t>DEMO_DTH_ZIP_I</t>
  </si>
  <si>
    <t>Concomitant surgery:  Select all concomitant surgeries that apply:  Temporary MCS Removal (ECMO, IABP removal documented here)</t>
  </si>
  <si>
    <t>Concomitant surgery:  Select all concomitant surgeries that apply:  Extracorporeal Membrane Oxygenation (ECMO Insertion)</t>
  </si>
  <si>
    <t>8
1
2
3
4
5
6
7
9
10
998
999</t>
  </si>
  <si>
    <t>Femoral Vein
Left Atrium, Left Atrial Appendage
Left Atrium, Interatrial Groove
Left Ventricle, Apex
Left Ventricle, Diaphragmatic Surface
Left Atrium, Dome Left Atrium
Right Atrium
Right Ventricle
Femoral (percutaneous)
Femoral (cut down)
Unknown
Other, Specify</t>
  </si>
  <si>
    <t>10
1
2
4
5
6
7
8
9
11
12
998
999</t>
  </si>
  <si>
    <t>Femoral Artery
Ascending aorta
Descending thoracic aorta 
MPA (Main Pulmonary Artery)
LPA (Left Pulmonary Artery)
RPA (Right Pulmonary Artery)
Conduit
Left Subclavian Artery
Right Subclavian Artery
Femoral (percutaneous)
Femoral (cut down)
Unknown
Other, Specify</t>
  </si>
  <si>
    <t>3
4
2
1
5
6
7
998
999</t>
  </si>
  <si>
    <t>Left Ventricle, Apex
Left Ventricle, Diaphragmatic Surface
Left Atrium, Interatrial Groove
Left Atrium, Left Atrial Appendage
Left Atrium, Dome Left Atrium
Right Atrium (Option for Adult Congenital Cases)
Right Ventricle (Option for Adult Congenital Cases)
Unknown
Other, Specify</t>
  </si>
  <si>
    <r>
      <rPr>
        <sz val="12"/>
        <rFont val="Arial"/>
        <family val="2"/>
      </rPr>
      <t xml:space="preserve">3
</t>
    </r>
    <r>
      <rPr>
        <sz val="12"/>
        <color rgb="FFFF0000"/>
        <rFont val="Arial"/>
        <family val="2"/>
      </rPr>
      <t>4</t>
    </r>
    <r>
      <rPr>
        <sz val="12"/>
        <rFont val="Arial"/>
        <family val="2"/>
      </rPr>
      <t xml:space="preserve">
2
1</t>
    </r>
    <r>
      <rPr>
        <b/>
        <sz val="12"/>
        <color rgb="FFA66BD3"/>
        <rFont val="Arial"/>
        <family val="2"/>
      </rPr>
      <t xml:space="preserve">
5
6
7
</t>
    </r>
    <r>
      <rPr>
        <sz val="12"/>
        <rFont val="Arial"/>
        <family val="2"/>
      </rPr>
      <t>998</t>
    </r>
    <r>
      <rPr>
        <b/>
        <sz val="12"/>
        <color rgb="FFA66BD3"/>
        <rFont val="Arial"/>
        <family val="2"/>
      </rPr>
      <t xml:space="preserve">
</t>
    </r>
    <r>
      <rPr>
        <sz val="12"/>
        <rFont val="Arial"/>
        <family val="2"/>
      </rPr>
      <t>999</t>
    </r>
  </si>
  <si>
    <t>COVID-19 Prior to Admission Select all Therpaies:  (Steroids)</t>
  </si>
  <si>
    <t>COVID-19 Prior to Admission Select all Therpaies:  (Convalescent Plasma)</t>
  </si>
  <si>
    <t>COVID-19 Prior to Admission Select all Therpaies:  (Interlukin 6 Inhibitor)</t>
  </si>
  <si>
    <t>COVID19_PRIOR_THER_STER</t>
  </si>
  <si>
    <t>COVID19_PRIOR_THER_PLAS</t>
  </si>
  <si>
    <t>COVID19_PRIOR_THER_LUKIN</t>
  </si>
  <si>
    <t>COVID19_THER_STER</t>
  </si>
  <si>
    <t>COVID19_THER_PLAS</t>
  </si>
  <si>
    <t>COVID19_THER_LUKIN</t>
  </si>
  <si>
    <t>COVID-19 at Admission Select all Therpaies:  (Steroids)</t>
  </si>
  <si>
    <t>COVID-19 at Admission Select all Therpaies:  (Interlukin 6 Inhibitor)</t>
  </si>
  <si>
    <t>COVID-19 at Admission Select all Therpaies:  (Convalescent Plasma)</t>
  </si>
  <si>
    <t>COVID19_FUP_THER_STER</t>
  </si>
  <si>
    <t>COVID19_FUP_THER_PLAS</t>
  </si>
  <si>
    <t>COVID19_FUP_THER_LUKIN</t>
  </si>
  <si>
    <t>COVID-19 Since Last Follow-up Visit Select all Therpaies:  (Steroids)</t>
  </si>
  <si>
    <t>COVID-19 Since Last Follow-up Visit Select all Therpaies:  (Convalescent Plasma)</t>
  </si>
  <si>
    <t>COVID-19 Since Last Follow-up Visit Select all Therpaies:  (Interlukin 6 Inhibitor)</t>
  </si>
  <si>
    <t>COVID19_DIS_THER_STER</t>
  </si>
  <si>
    <t>COVID19_DIS_THER_PLAS</t>
  </si>
  <si>
    <t>COVID19_DIS_THER_LUKIN</t>
  </si>
  <si>
    <t>COVID-19 Since VAD Implant Date Visit Select all Therpaies:  (Steroids)</t>
  </si>
  <si>
    <t>COVID-19 Since VAD Implant Date Visit Select all Therpaies:  (Convalescent Plasma)</t>
  </si>
  <si>
    <t>COVID-19 Since VAD Implant Date Visit Select all Therpaies:  (Interlukin 6 Inhibitor)</t>
  </si>
  <si>
    <t>COVID19_AE_THER_STER</t>
  </si>
  <si>
    <t>COVID19_AE_THER_PLAS</t>
  </si>
  <si>
    <t>COVID19_AE_THER_LUKIN</t>
  </si>
  <si>
    <t>AE Infection:  COVID-19 Select all Therpaies:  (Steroids)</t>
  </si>
  <si>
    <t>AE Infection:  COVID-19 Select all Therpaies:  (Convalescent Plasma)</t>
  </si>
  <si>
    <t>AE Infection: COVID-19 Select all Therpaies:  (Interlukin 6 Inhibitor)</t>
  </si>
  <si>
    <t>Demographics - Explant - Patient's Home State v6</t>
  </si>
  <si>
    <t>Demographics - Explant - Patient's Home Street Address v6</t>
  </si>
  <si>
    <t>Demographics - Explant - Patient's Home Street Address Unknown v6</t>
  </si>
  <si>
    <t>Demographics - Explant - Patient's Home City v6</t>
  </si>
  <si>
    <t>Demographics - Explant - Patient's Home City Unknown v6</t>
  </si>
  <si>
    <t>Demographics - Explant - Patient's Home Zip Code</t>
  </si>
  <si>
    <t>Demographics - Explant - Patient's Home Zip Code Unknown v6</t>
  </si>
  <si>
    <t>Demographics - Death - Patient's Home Street Address v6</t>
  </si>
  <si>
    <t>Demographics - Death - Patient's Home Street Address Unknown v6</t>
  </si>
  <si>
    <t>Demographics - Death - Patient's Home City v6</t>
  </si>
  <si>
    <t>Demographics - Death - Patient's Home City Unknown v6</t>
  </si>
  <si>
    <t>Demographics - Death - Patient's Home State v6</t>
  </si>
  <si>
    <t>Demographics - Patient's Home Street Address v6</t>
  </si>
  <si>
    <t>Demographics - Patient's Home Street Address Unknown v6</t>
  </si>
  <si>
    <t>Demographics - Patient's Home City v6</t>
  </si>
  <si>
    <t>Demographics - Patient's Home City Unknown v6</t>
  </si>
  <si>
    <t>Demographics - Patient's Home State v6</t>
  </si>
  <si>
    <t>Demographics - Patient's Home Zip Code</t>
  </si>
  <si>
    <t>Demographics - Patient's Home Zip Code Unknown v6</t>
  </si>
  <si>
    <t>Demographics - Followup - Patient's Home Street Address v6</t>
  </si>
  <si>
    <t>Demographics - Followup - Patient's Home Street Address Unknown v6</t>
  </si>
  <si>
    <t>Demographics - Followup - Patient's Home City v6</t>
  </si>
  <si>
    <t>Demographics - Followup - Patient's Home City Unknown v6</t>
  </si>
  <si>
    <t>Demographics - Followup - Patient's Home State v6</t>
  </si>
  <si>
    <t>Demographics - Followup - Patient's Home Zip Code</t>
  </si>
  <si>
    <t>Demographics - Followup - Patient's Home Zip Code Unknown v6</t>
  </si>
  <si>
    <t>Demographics - Death - Patient's Home Zip Code</t>
  </si>
  <si>
    <t>Demographics - Death - Patient's Home Zip Code Unknown v6</t>
  </si>
  <si>
    <t>BLEED_TYPE</t>
  </si>
  <si>
    <t>Select Type of Bleeding Event</t>
  </si>
  <si>
    <t>Type 1
Type 2
Type 3a
Type 3b
Type 4
Type 5</t>
  </si>
  <si>
    <t>1
2
3
4
5
6</t>
  </si>
  <si>
    <t>BLEED_TYPE2_NON_SURG</t>
  </si>
  <si>
    <t>BLEED_TYPE2_HOSP</t>
  </si>
  <si>
    <t>BLEED_TYPE2_EVAL</t>
  </si>
  <si>
    <t>BLEED_TYPE3B_CARD_TAMP</t>
  </si>
  <si>
    <t>BLEED_TYPE3B_SURG_INTV</t>
  </si>
  <si>
    <t>BLEED_TYPE3B_IV_VASO</t>
  </si>
  <si>
    <t>BLEED_TYPE4_REOP</t>
  </si>
  <si>
    <t>BLEED_TYPE4_PRBC_48HR</t>
  </si>
  <si>
    <t>BLEED_TYPE4_PRBC_24HR</t>
  </si>
  <si>
    <t>BLEED_TYPE4_CHEST_TUBE</t>
  </si>
  <si>
    <t>BLEED_TYPE5</t>
  </si>
  <si>
    <t>isf_bleed_type</t>
  </si>
  <si>
    <t xml:space="preserve">If Type 5 Bleed Select One </t>
  </si>
  <si>
    <t>Type 5a: Probable Fatal Bleeding; No autopsy or imaging confirmation but clinically suspicious
Type 5b: Definite Fatal Bleeding; overt bleeding or autopsy or imaging confirmation
Unknkown</t>
  </si>
  <si>
    <t>If Type 2 Bleed Select All: (Requires Non-Surgical Medical Intervention by Healthcare Professional)</t>
  </si>
  <si>
    <t>If Type 2 Bleed Select All: (Leading to Hospitalization or Increased Level of Care)</t>
  </si>
  <si>
    <t>If Type 2 Bleed Select All: (Prompting Evaluation)</t>
  </si>
  <si>
    <t>If Type 3b Bleed Select All: (Cardiac Tamponade)</t>
  </si>
  <si>
    <t>If Type 3b Bleed Select All: (Bleeding Requiring Surgical Intervention for Control (excluding dental/nasal/skin/hemorrhoid)</t>
  </si>
  <si>
    <t>If Type 3b Bleed Select All: (Bleeding Requiring Intravenous Vasoactive Agents)</t>
  </si>
  <si>
    <t>If Type 4 Bleed Select All: (Reoperation after the Closure of Incisions Used to Implant the VAD to Control Bleeding)</t>
  </si>
  <si>
    <t>If Type 4 Bleed Select All: (&lt;50 kg: &gt;= 20 cm3/kg PRBC within any 24 Hours During the First 7 Days Post-Implant)</t>
  </si>
  <si>
    <t>If Type 4 Bleed Select All: (&gt;= 50kg: &gt;= 4U PRBC within any 48 Hours during the First 7 days Post_Implant)</t>
  </si>
  <si>
    <t>If Type 4 Bleed Select All: (Chest Tube Output &gt; 2 Liters within 24 Hours)</t>
  </si>
  <si>
    <t>Source/cause/location of Bleeding:   (select all that apply):  Mediastinal: cardio-pulmonary bypass cannulation site</t>
  </si>
  <si>
    <t>Source/cause/location of Bleeding:   (select all that apply):  Pump or implanted component Pocket (battery or controller)</t>
  </si>
  <si>
    <t>Source/cause/location of Bleeding:   (select all that apply):  Genitourinary tract</t>
  </si>
  <si>
    <t>BLEED_ASSOC</t>
  </si>
  <si>
    <t>The Association of the Bleeding Event Should be Classified As:  Select One</t>
  </si>
  <si>
    <t>Patient-Related
Management-Related
Pump Related
No Association Identified</t>
  </si>
  <si>
    <t>Was there a console change (for TAH or Berlin Heart Consoles)?</t>
  </si>
  <si>
    <t>HEMOLYSIS_EVENT</t>
  </si>
  <si>
    <t>RT_HR_FAIL_EVENT</t>
  </si>
  <si>
    <t>Was there a right heart failure event since the last followup?</t>
  </si>
  <si>
    <t>Was there a hemolysis event since the last followup?</t>
  </si>
  <si>
    <t>ae_hemolysis</t>
  </si>
  <si>
    <t>HEMO_TYPE</t>
  </si>
  <si>
    <t>HEMO_MAJ_HEMOGLOBINURIA</t>
  </si>
  <si>
    <t>HEMO_MAJ_ANEMIA</t>
  </si>
  <si>
    <t>HEMO_MAJ_HYPERBILI</t>
  </si>
  <si>
    <t>HEMO_MAJ_PUMP</t>
  </si>
  <si>
    <t>HEMO_ASSOC</t>
  </si>
  <si>
    <t>HEMO_DT</t>
  </si>
  <si>
    <t>HEMO_DT_I</t>
  </si>
  <si>
    <t>Select Type of Hemolysis Event (v6)</t>
  </si>
  <si>
    <t>Association of the Hemolysis Event Classification (v6)</t>
  </si>
  <si>
    <t>Hemolysis Date</t>
  </si>
  <si>
    <t>Hemolysis Date Incomplete</t>
  </si>
  <si>
    <t>Peak Plasma-free Hemoglobin</t>
  </si>
  <si>
    <t>Peak Plasma-free Hemoglobin Incomplete</t>
  </si>
  <si>
    <t>Upper Limit of Peak Plasma-free Hemoglobin</t>
  </si>
  <si>
    <t>Upper Limit of Peak Plasma-free Hemoglobin Incomplete</t>
  </si>
  <si>
    <t>Peak Serum Lactate Dehydrogenase</t>
  </si>
  <si>
    <t>Peak Serum Lactate Dehydrogenase Incomplete</t>
  </si>
  <si>
    <t>Upper Limit of Peak Serum Lactate Dehydrogenase</t>
  </si>
  <si>
    <t>Upper Limit of Peak Serum Lactate Dehydrogenase Incomplete</t>
  </si>
  <si>
    <t>Minimum HCT</t>
  </si>
  <si>
    <t>Minimum HCT Incomplete</t>
  </si>
  <si>
    <t>Maximum HCT</t>
  </si>
  <si>
    <t>Maximum HCT Incomplete</t>
  </si>
  <si>
    <t>Minimum HGB</t>
  </si>
  <si>
    <t>Minimum HGB Incomplete</t>
  </si>
  <si>
    <t>Maximum HGB</t>
  </si>
  <si>
    <t>Maximum HGB Incomplete</t>
  </si>
  <si>
    <t>Highest Total Bilirubin (mg/dL)</t>
  </si>
  <si>
    <t>Highest Total Bilirubin Incomplete</t>
  </si>
  <si>
    <t>If Major Hemolysis, please select all Conditions: Hemoglobinuria (v6)</t>
  </si>
  <si>
    <r>
      <t xml:space="preserve">Enter </t>
    </r>
    <r>
      <rPr>
        <sz val="12"/>
        <color theme="1"/>
        <rFont val="Arial"/>
        <family val="2"/>
      </rPr>
      <t>Type of arrhythmia</t>
    </r>
  </si>
  <si>
    <r>
      <t>Did a pericardial effusion that required drainage occur since last STS Intermacs</t>
    </r>
    <r>
      <rPr>
        <vertAlign val="superscript"/>
        <sz val="12"/>
        <color theme="1"/>
        <rFont val="Arial"/>
        <family val="2"/>
      </rPr>
      <t xml:space="preserve">® </t>
    </r>
    <r>
      <rPr>
        <sz val="12"/>
        <color theme="1"/>
        <rFont val="Arial"/>
        <family val="2"/>
      </rPr>
      <t>report / last followup?</t>
    </r>
  </si>
  <si>
    <r>
      <t xml:space="preserve">Were there </t>
    </r>
    <r>
      <rPr>
        <sz val="12"/>
        <color theme="1"/>
        <rFont val="Arial"/>
        <family val="2"/>
      </rPr>
      <t>Signs of tamponade</t>
    </r>
  </si>
  <si>
    <r>
      <t>Method of Drainage</t>
    </r>
    <r>
      <rPr>
        <sz val="12"/>
        <color theme="1"/>
        <rFont val="Arial"/>
        <family val="2"/>
      </rPr>
      <t xml:space="preserve"> </t>
    </r>
  </si>
  <si>
    <r>
      <t>Did an Other Major Serious Adverse Event occur since last STS Intermacs</t>
    </r>
    <r>
      <rPr>
        <vertAlign val="superscript"/>
        <sz val="12"/>
        <color theme="1"/>
        <rFont val="Arial"/>
        <family val="2"/>
      </rPr>
      <t>®</t>
    </r>
    <r>
      <rPr>
        <sz val="12"/>
        <color theme="1"/>
        <rFont val="Arial"/>
        <family val="2"/>
      </rPr>
      <t xml:space="preserve"> report / last followup</t>
    </r>
  </si>
  <si>
    <t>ae_hem_frm</t>
  </si>
  <si>
    <t/>
  </si>
  <si>
    <t>Minor Hemolysis
Major Hemolysis</t>
  </si>
  <si>
    <t>Patient-Related
Management-Related
Device Related
No Association Identified</t>
  </si>
  <si>
    <t>ae_right_heart_fail</t>
  </si>
  <si>
    <t>RT_HR_FAIL_DT</t>
  </si>
  <si>
    <t>RT_HR_FAIL_DT_I</t>
  </si>
  <si>
    <t>RT_HR_FAIL_TYPE</t>
  </si>
  <si>
    <t>RT_HR_FAIL_EARLY</t>
  </si>
  <si>
    <t>RT_HR_FAIL_DTH_FIND_ASC</t>
  </si>
  <si>
    <t>RT_HR_FAIL_DTH_FIND_PER</t>
  </si>
  <si>
    <t>RT_HR_FAIL_DTH_FIND_CVP</t>
  </si>
  <si>
    <t>RT_HR_FAIL_DTH_MAN_RENAL</t>
  </si>
  <si>
    <t>RT_HR_FAIL_DTH_MAN_LIVER</t>
  </si>
  <si>
    <t>RT_HR_FAIL_DTH_MAN_TAMP</t>
  </si>
  <si>
    <t>RT_HR_FAIL_DTH_MAN_CI</t>
  </si>
  <si>
    <t>RT_HR_FAIL_LATE</t>
  </si>
  <si>
    <t>RT_HR_FAIL_HOSP_FIND_ASC</t>
  </si>
  <si>
    <t>RT_HR_FAIL_HOSP_FIND_PER</t>
  </si>
  <si>
    <t>RT_HR_FAIL_HOSP_FIND_CVP</t>
  </si>
  <si>
    <t>RT_HR_FAIL_HOSP_MAN_RENAL</t>
  </si>
  <si>
    <t>RT_HR_FAIL_HOSP_MAN_LIVER</t>
  </si>
  <si>
    <t>RT_HR_FAIL_HOSP_MAN_TAMP</t>
  </si>
  <si>
    <t>RT_HR_FAIL_HOSP_MAN_SVO2</t>
  </si>
  <si>
    <t>RT_HR_FAIL_HOSP_MAN_CI</t>
  </si>
  <si>
    <t>RT_HR_FAIL_HOSP_MAN_LACT</t>
  </si>
  <si>
    <t>RT_HR_FAIL_ASSOC</t>
  </si>
  <si>
    <t>rh_fail_frm</t>
  </si>
  <si>
    <t>Need for Temporary or Durable RVAD/ECMO within 30 days of LVAD Implant for any Duration
Initiation or Continuation of Inotropic of Vasopressor Support or Nitric Oxide &gt; 14 Days post LVAD Implant or within 30 days post implant for duration of at least 14 days
Death occurring in patients within 30 days LVAD imiplant who have not received RVAD but remain on inotropes or vasopressors at time of death and meet criteria for RHF</t>
  </si>
  <si>
    <t>Need for implant of RVAD (including ECMO) &gt; 30 Days post LVAD Implant
Hospitalization &gt;30 days post-implant requiring IV diuretics or inotropic support at least 72 hours</t>
  </si>
  <si>
    <t>Right Heart Failure Date</t>
  </si>
  <si>
    <t>Right Heart Failure Date  Unknown</t>
  </si>
  <si>
    <t>Select Type of Right Heart Failure (v6)</t>
  </si>
  <si>
    <t>For Early RHF:  Slect Category</t>
  </si>
  <si>
    <t>If Major Hemolysis, please select all Conditions: Anemia (v6)</t>
  </si>
  <si>
    <t>If Major Hemolysis, please select all Conditions: Hyperbilirubinemia (v6)</t>
  </si>
  <si>
    <t>If Major Hemolysis, please select all Conditions: Pump Malfunction and/or Abnormal Pump Parameters (v6)</t>
  </si>
  <si>
    <t>For Late RHF:  Slect Category</t>
  </si>
  <si>
    <t>Association of the Right Heart Failure Event Classification (v6)</t>
  </si>
  <si>
    <t>If Early RHF:  Death Within 30 Days:  Please select all Clinical Findings:  Ascites (v6)</t>
  </si>
  <si>
    <t>If Early RHF:  Death Within 30 Days:  Please select all Clinical Findings:  Peripheral Edema (v6)</t>
  </si>
  <si>
    <t>If Early RHF:  Death Within 30 Days:  Please select all Clinical Findings:  Elevated CVP or RA Presure (v6)</t>
  </si>
  <si>
    <t>If Early RHF:  Death Within 30 Days:  Please select all Manifestations:  Renal Failure (v6)</t>
  </si>
  <si>
    <t>If Early RHF:  Death Within 30 Days:  Please select all Manifestations:  Liver Injury (v6)</t>
  </si>
  <si>
    <t>If Late RHF:  Hospitalization:  Please select all Clinical Findings:  Ascites (v6)</t>
  </si>
  <si>
    <t>If Late RHF:  Hospitalization:  Please select all Clinical Findings:  Peripheral Edema (v6)</t>
  </si>
  <si>
    <t>If Late RHF:  Hospitalization:  Please select all Clinical Findings:  Elevated CVP or RA Pressure (v6)</t>
  </si>
  <si>
    <t>If Late RHF:  Hospitalization:  Please select all Manifestations:  Liver Injury (v6)</t>
  </si>
  <si>
    <t>If Late RHF:  Hospitalization:  Please select all Manifestations:  Renal Failure (v6)</t>
  </si>
  <si>
    <t>If Late RHF:  Hospitalization:  Please select all Manifestations:  Pump Flow Reduced &gt;30% without Tamponade (v6)</t>
  </si>
  <si>
    <t>If Late RHF:  Hospitalization:  Please select all Manifestations:  Cardiac Index &lt; 2.2 l/min/m2 (v6)</t>
  </si>
  <si>
    <t>If Late RHF:  Hospitalization:  Please select all Manifestations:  Elevated Lactate &gt;3 mmol/liter (v6)</t>
  </si>
  <si>
    <t>AE Right Heart Failure</t>
  </si>
  <si>
    <t>AE Hemolysis</t>
  </si>
  <si>
    <t>AE Renal Dysfunction</t>
  </si>
  <si>
    <t>ae_renal_frm</t>
  </si>
  <si>
    <t>ae_renal</t>
  </si>
  <si>
    <t>RENAL_DYS_TYPE</t>
  </si>
  <si>
    <t>RENAL_DYS_ACU_STG</t>
  </si>
  <si>
    <t>RENAL_DYS_ACU_STG1_CREAT_150</t>
  </si>
  <si>
    <t>RENAL_DYS_ACU_STG1_GT_3MGDL</t>
  </si>
  <si>
    <t>RENAL_DYS_ACU_STG1_URINE_6HR</t>
  </si>
  <si>
    <t>RENAL_DYS_ACU_STG2_CREAT_200</t>
  </si>
  <si>
    <t>RENAL_DYS_ACU_STG2_URINE_12HR</t>
  </si>
  <si>
    <t>RENAL_DYS_ACU_STG3_CREAT_300</t>
  </si>
  <si>
    <t>RENAL_DYS_ACU_STG3_GT_4MGDL</t>
  </si>
  <si>
    <t>RENAL_DYS_ACU_STG3_URINE_24HR</t>
  </si>
  <si>
    <t>RENAL_DYS_ACU_STG3_ANURIA</t>
  </si>
  <si>
    <t>RENAL_DYS_ACU_STG3_RRT</t>
  </si>
  <si>
    <t>RENAL_DYS_ASSOC</t>
  </si>
  <si>
    <t>Stage 1
Stage 2
Stage 3</t>
  </si>
  <si>
    <t>Acute Renal Dysfunction
Chronic Renal Dysfunction</t>
  </si>
  <si>
    <t>Association of the Renal Dysfunction Event Classification (v6)</t>
  </si>
  <si>
    <t>Association of the Cardiac Arrhythmia Event Classification (v6)</t>
  </si>
  <si>
    <t>Date of Arrhythmia event unknown</t>
  </si>
  <si>
    <t>If Acute Renal Dysfunction, Select Stage (v6)</t>
  </si>
  <si>
    <t>If Acute Renal Dysfunction:  Stage 1:  Please select all:  Increase &gt;.3 mg/dl (&gt;26.4 mmol/l) (v6)</t>
  </si>
  <si>
    <t>If Acute Renal Dysfunction:  Stage 1:  Please select all:  Urine Output &lt;.5 ml/kg/h for &gt;6 but &lt;12 hrs (v6)</t>
  </si>
  <si>
    <t>If Acute Renal Dysfunction:  Stage 1:  Please select all:  Increase Serum Creatinine 150-199% (v6)</t>
  </si>
  <si>
    <t>If Acute Renal Dysfunction:  Stage 2:  Please select all:  Increase Serum Creatinine 200-299% (v6)</t>
  </si>
  <si>
    <t>If Acute Renal Dysfunction:  Stage 2:  Please select all:  Urine Output &lt;.5 ml/kg/h for &gt;12 but &lt;24 hrs (v6)</t>
  </si>
  <si>
    <t>If Acute Renal Dysfunction:  Stage 3:  Please select all:   Increase Serum Creatinine &gt;300% (v6)</t>
  </si>
  <si>
    <t>If Acute Renal Dysfunction:  Stage 3:  Please select all:  Increase &gt;4 mg/dl (&gt;354 mmol/l) with acute increase at least .5 mg/dl (44 mmol/l) (v6)</t>
  </si>
  <si>
    <t>If Acute Renal Dysfunction:  Stage 3:  Please select all:  Urine Output &lt;.3 ml/kg/h for &gt;24 hrs (v6)</t>
  </si>
  <si>
    <t>If Acute Renal Dysfunction:  Stage 3:  Please select all:  Anuria for &gt;12 hrs (v6)</t>
  </si>
  <si>
    <t>If Acute Renal Dysfunction:  Stage 3:  Please select all:  Need for Renal Replacement Therapy (includes dialysis or ultrafiltration) (v6)</t>
  </si>
  <si>
    <t>Renal Dysfunction Date</t>
  </si>
  <si>
    <t>Renal Dysfunction Date Unknown</t>
  </si>
  <si>
    <r>
      <t>Did an impairment of respiratory function requiring reintubation, tracheostomy, or the inability to discontinue ventilator support within 6 days (144 hours) post-VAD implant occur since last STS Intermacs</t>
    </r>
    <r>
      <rPr>
        <vertAlign val="superscript"/>
        <sz val="12"/>
        <color theme="1"/>
        <rFont val="Arial"/>
        <family val="2"/>
      </rPr>
      <t>®</t>
    </r>
    <r>
      <rPr>
        <sz val="12"/>
        <color theme="1"/>
        <rFont val="Arial"/>
        <family val="2"/>
      </rPr>
      <t xml:space="preserve"> report / last followup?</t>
    </r>
  </si>
  <si>
    <t>RESP_FAIL_LONG_INTUB</t>
  </si>
  <si>
    <t>RESP_FAIL_TRAC_DT</t>
  </si>
  <si>
    <t>RESP_FAIL_TRAC_DT_I</t>
  </si>
  <si>
    <t>RESP_FAIL_REINTUB</t>
  </si>
  <si>
    <t>RESP_FAIL_REINTUB_DT</t>
  </si>
  <si>
    <t>RESP_FAIL_REINTUB_DT_I</t>
  </si>
  <si>
    <t>RESP_FAIL_ASSOC</t>
  </si>
  <si>
    <t>Association of the Respiratory Failure Event Classification (v6)</t>
  </si>
  <si>
    <t>Respiratory Failure Reintubation Date Unknown (v6)</t>
  </si>
  <si>
    <t>Respiratory Failure Reintubation Date (v6)</t>
  </si>
  <si>
    <t>Respiratory Failure Tracheotomy Date Unknown (v6)</t>
  </si>
  <si>
    <t>Respiratory Failure Tracheotomy Date (v6)</t>
  </si>
  <si>
    <t>HYPER</t>
  </si>
  <si>
    <t>HYPER_DT</t>
  </si>
  <si>
    <t>HYPER_DT_I</t>
  </si>
  <si>
    <t>Did a Hypertension Event occur since the last STS Intermacs® report / last followup?</t>
  </si>
  <si>
    <t>Hypertension Event Date</t>
  </si>
  <si>
    <t>Hypertension Event Date Unknown</t>
  </si>
  <si>
    <t>AE Other Hypertension</t>
  </si>
  <si>
    <t>PSYCHIATRIC_DSMV</t>
  </si>
  <si>
    <t>isf_psych_dsmv</t>
  </si>
  <si>
    <t>Axis I
Axis II
Axis III
Axis IV
Unknown</t>
  </si>
  <si>
    <t>Psychiatric Event Should be Classified According to the DSM V as one of the following: (v6)</t>
  </si>
  <si>
    <t>INFECT_MCS</t>
  </si>
  <si>
    <t>INFECT_NON</t>
  </si>
  <si>
    <t>INFECT_LOC_MCS_EXT</t>
  </si>
  <si>
    <t>INFECT_LOC_MCS_BCS_MIC</t>
  </si>
  <si>
    <t>INFECT_LOC_NON_ENDO</t>
  </si>
  <si>
    <t>INFECT_LOC_NON_LCL</t>
  </si>
  <si>
    <t>INFECT_LOC_NON_ENDO_MIC</t>
  </si>
  <si>
    <t>INFECT_LOC_NON_BSI_MIC</t>
  </si>
  <si>
    <t>INFECT_LOC_NON_LCL_TRACH</t>
  </si>
  <si>
    <t>INFECT_LOC_NON_LCL_THOR</t>
  </si>
  <si>
    <t>INFECT_LOC_NON_LCL_MIC</t>
  </si>
  <si>
    <t>INFECT_ASSOC</t>
  </si>
  <si>
    <t>Association of the Infection Event Classification (v6)</t>
  </si>
  <si>
    <t>Procedure-Related Mediastinitis
Non-MCS-Related Mediastinitis
Superficial Mediastinal or Thoracotomy Wound Infection
Unknown</t>
  </si>
  <si>
    <t>Deep Sternal Wound Infection (isolated)
Deep Sternal Wound Infection Involving MCS Device Components
Unknown</t>
  </si>
  <si>
    <t>Is this a MCS Related or Non-MCS Related Infection:  MCS Related (v6)</t>
  </si>
  <si>
    <t>Is this a MCS Related or Non-MCS Related Infection:  Non-MCS Related (v6)</t>
  </si>
  <si>
    <t>MCS Related Infection:  Percutaneous Lead Site Infection (v6)</t>
  </si>
  <si>
    <t>MCS Related Infection:  Infection of External Surfaces of an Implantable Component (v6)</t>
  </si>
  <si>
    <t>MCS Related Infection:  Infection of Blood-Contacting Surfaces of an Implantable Component (v6)</t>
  </si>
  <si>
    <t>MCS Related Infection:  Unknown (v6)</t>
  </si>
  <si>
    <t>MCS Related Infection:  Other (v6)</t>
  </si>
  <si>
    <t>MCS Related Infection:  Other, Specify (v6)</t>
  </si>
  <si>
    <t>MCS Related Infection:  Percutaneous Lead Site Infection:  Type (v6)</t>
  </si>
  <si>
    <t>MCS Related Infection:  Infection of External Surfaces of an Implantable Component:  Pump Related Exit Cannula (v6)</t>
  </si>
  <si>
    <t>MCS Related Infection:  Infection of External Surfaces of an Implantable Component:  Pump Related Transcutaneous Power Element (v6)</t>
  </si>
  <si>
    <t>MCS Related Infection:  Infection of External Surfaces of an Implantable Component:  Pump Related Pump Pocket (v6)</t>
  </si>
  <si>
    <t>MCS Related Infection:  Infection of External Surfaces of an Implantable Component:  Pump Related Implantable Battery (v6)</t>
  </si>
  <si>
    <t>MCS Related Infection:  Infection of External Surfaces of an Implantable Component:  Unknown (v6)</t>
  </si>
  <si>
    <t>MCS Related Infection:  Infection of External Surfaces of an Implantable Component:  Anti-Microbial Therapy (v6)</t>
  </si>
  <si>
    <t>MCS Related Infection:  Percutaneous Lead Site Infection:  Anti-Microbial Therapy (v6)</t>
  </si>
  <si>
    <t>MCS Related Infection:  Infection of Blood-Contacting Surfaces of an Implantable Component:  Anti-Microbial Therapy (v6)</t>
  </si>
  <si>
    <t>Non-MCS Related Infection:  Other, Specify (v6)</t>
  </si>
  <si>
    <t>Non-MCS Related Infection:  Other (v6)</t>
  </si>
  <si>
    <t>Non-MCS Related Infection:  Unknown (v6)</t>
  </si>
  <si>
    <t>Non-MCS Related Infection:  Infective Endocarditis (v6)</t>
  </si>
  <si>
    <t>Non-MCS Related Infection:  Bloodstream Infection (v6)</t>
  </si>
  <si>
    <t>Non-MCS Related Infection:  Mediastinitis (v6)</t>
  </si>
  <si>
    <t>Non-MCS Related Infection:  Sepsis (v6)</t>
  </si>
  <si>
    <t>Non-MCS Related Infection:  Localized Non-MCS Infection (v6)</t>
  </si>
  <si>
    <t>Non-MCS Related Infection:  Infective Endocarditis:  Anti-Microbial Therapy (v6)</t>
  </si>
  <si>
    <t>Non-MCS Related Infection:  Bloodstream Infection:  Anti-Microbial Therapy (v6)</t>
  </si>
  <si>
    <t>Non-MCS Related Infection:  Mediastinitis:  Subtype (v6)</t>
  </si>
  <si>
    <t>Non-MCS Related Infection:  Mediastinitis:  Subtype Procedure Related:  Choose One (v6)</t>
  </si>
  <si>
    <t>Non-MCS Related Infection:  Mediastinitis:  Anti-Microbial Therapy (v6)</t>
  </si>
  <si>
    <t>Non-MCS Related Infection:  Sepsis:  Anti-Microbial Therapy (v6)</t>
  </si>
  <si>
    <t>Non-MCS Related Infection:  Localized Non-MCS Infection:  Anti-Microbial Therapy (v6)</t>
  </si>
  <si>
    <t>Non-MCS Related Infection:  Localized Non-MCS Infection:  Other (v6)</t>
  </si>
  <si>
    <t>Non-MCS Related Infection:  Localized Non-MCS Infection:  Unknown (v6)</t>
  </si>
  <si>
    <t>Non-MCS Related Infection:  Localized Non-MCS Infection:  Other, Specify (v6)</t>
  </si>
  <si>
    <t>Non-MCS Related Infection:  Localized Non-MCS Infection:  Pneumonia (v6)</t>
  </si>
  <si>
    <t>Non-MCS Related Infection:  Localized Non-MCS Infection:  Tracheobronchitis (v6)</t>
  </si>
  <si>
    <t>Non-MCS Related Infection:  Localized Non-MCS Infection:  Urinary Tract (v6)</t>
  </si>
  <si>
    <t>Non-MCS Related Infection:  Localized Non-MCS Infection:  Thoracotomy Incision (v6)</t>
  </si>
  <si>
    <t>Non-MCS Related Infection:  Localized Non-MCS Infection:  Peripheral Wound (v6)</t>
  </si>
  <si>
    <t>Non-MCS Related Infection:  Localized Non-MCS Infection:  GI (v6)</t>
  </si>
  <si>
    <t>INFECT_LOC_NON_SEP_MIC</t>
  </si>
  <si>
    <t>INFECT_LOC_NON_MED_MIC</t>
  </si>
  <si>
    <t>INFECT_LOC_NON_MED_PROC</t>
  </si>
  <si>
    <t>INFECT_LOC_NON_MED_TY</t>
  </si>
  <si>
    <t>INFECT_LOC_MCS_BCS_MIC_RTE_IV</t>
  </si>
  <si>
    <t>INFECT_LOC_MCS_BCS_MIC_RTE_ORAL</t>
  </si>
  <si>
    <t>INFECT_LOC_MCS_BCS_MIC_RTE_TOP</t>
  </si>
  <si>
    <t>INFECT_LOC_MCS_BCS_MIC_RTE_UNK</t>
  </si>
  <si>
    <t>INFECT_LOC_NON_ENDO_MIC_RTE_IV</t>
  </si>
  <si>
    <t>INFECT_LOC_NON_ENDO_MIC_RTE_ORAL</t>
  </si>
  <si>
    <t>INFECT_LOC_NON_ENDO_MIC_RTE_TOP</t>
  </si>
  <si>
    <t>INFECT_LOC_NON_ENDO_MIC_RTE_UNK</t>
  </si>
  <si>
    <t>INFECT_LOC_NON_BSI_MIC_RTE_IV</t>
  </si>
  <si>
    <t>INFECT_LOC_NON_BSI_MIC_RTE_ORAL</t>
  </si>
  <si>
    <t>INFECT_LOC_NON_BSI_MIC_RTE_TOP</t>
  </si>
  <si>
    <t>INFECT_LOC_NON_BSI_MIC_RTE_UNK</t>
  </si>
  <si>
    <t>INFECT_LOC_NON_MED_MIC_RTE_IV</t>
  </si>
  <si>
    <t>INFECT_LOC_NON_MED_MIC_RTE_ORAL</t>
  </si>
  <si>
    <t>INFECT_LOC_NON_MED_MIC_RTE_TOP</t>
  </si>
  <si>
    <t>INFECT_LOC_NON_MED_MIC_RTE_UNK</t>
  </si>
  <si>
    <t>INFECT_LOC_NON_OTH_MIC_RTE_IV</t>
  </si>
  <si>
    <t>INFECT_LOC_NON_OTH_MIC_RTE_ORAL</t>
  </si>
  <si>
    <t>INFECT_LOC_NON_OTH_MIC_RTE_TOP</t>
  </si>
  <si>
    <t>INFECT_LOC_NON_OTH_MIC_RTE_UNK</t>
  </si>
  <si>
    <t>INFECT_LOC_NON_LCL_MIC_RTE_IV</t>
  </si>
  <si>
    <t>INFECT_LOC_NON_LCL_MIC_RTE_ORAL</t>
  </si>
  <si>
    <t>INFECT_LOC_NON_LCL_MIC_RTE_TOP</t>
  </si>
  <si>
    <t>INFECT_LOC_NON_LCL_MIC_RTE_UNK</t>
  </si>
  <si>
    <t>INFECT_LOC_NON_SEP_MIC_RTE_IV</t>
  </si>
  <si>
    <t>INFECT_LOC_NON_SEP_MIC_RTE_ORAL</t>
  </si>
  <si>
    <t>INFECT_LOC_NON_SEP_MIC_RTE_TOP</t>
  </si>
  <si>
    <t>INFECT_LOC_NON_SEP_MIC_RTE_UNK</t>
  </si>
  <si>
    <t>INFECT_LOC_MCS_OTH_MIC</t>
  </si>
  <si>
    <t>INFECT_LOC_MCS_OTH_MIC_RTE_IV</t>
  </si>
  <si>
    <t>INFECT_LOC_MCS_OTH_MIC_RTE_ORAL</t>
  </si>
  <si>
    <t>INFECT_LOC_MCS_OTH_MIC_RTE_TOP</t>
  </si>
  <si>
    <t>INFECT_LOC_MCS_OTH_MIC_RTE_UNK</t>
  </si>
  <si>
    <t>MCS Related Infection:  Other:  Anti-Microbial Therapy (v6)</t>
  </si>
  <si>
    <t>INFECT_LOC_NON_OTH_MIC</t>
  </si>
  <si>
    <t>Non-MCS Related Infection:  Other:  Anti-Microbial Therapy (v6)</t>
  </si>
  <si>
    <t>Non-MCS Related Infection:  Localized Non-MCS Infection:  Anti-Microbial Therapy Route:  IV (v6)</t>
  </si>
  <si>
    <t>Non-MCS Related Infection:  Localized Non-MCS Infection:  Anti-Microbial Therapy Route:  Oral (v6)</t>
  </si>
  <si>
    <t>Non-MCS Related Infection:  Localized Non-MCS Infection:  Anti-Microbial Therapy Route:  Topical (v6)</t>
  </si>
  <si>
    <t>Non-MCS Related Infection:  Localized Non-MCS Infection:  Anti-Microbial Therapy Route:  Unknown (v6)</t>
  </si>
  <si>
    <t>Non-MCS Related Infection:  Other:  Anti-Microbial Therapy Route:  Topical (v6)</t>
  </si>
  <si>
    <t>Non-MCS Related Infection:  Other:  Anti-Microbial Therapy Route:  Unknown (v6)</t>
  </si>
  <si>
    <t>Non-MCS Related Infection:  Other:  Anti-Microbial Therapy Route:  Oral (v6)</t>
  </si>
  <si>
    <t>Non-MCS Related Infection:  Other:  Anti-Microbial Therapy Route:  IV (v6)</t>
  </si>
  <si>
    <t>Non-MCS Related Infection:  Sepsis:  Anti-Microbial Therapy Route:  IV (v6)</t>
  </si>
  <si>
    <t>Non-MCS Related Infection:  Sepsis:  Anti-Microbial Therapy Route:  Oral (v6)</t>
  </si>
  <si>
    <t>Non-MCS Related Infection:  Sepsis:  Anti-Microbial Therapy Route:  Topical (v6)</t>
  </si>
  <si>
    <t>Non-MCS Related Infection:  Sepsis:  Anti-Microbial Therapy Route:  Unknown (v6)</t>
  </si>
  <si>
    <t>Non-MCS Related Infection:  Mediastinitis:  Anti-Microbial Therapy Route:  IV (v6)</t>
  </si>
  <si>
    <t>Non-MCS Related Infection:  Mediastinitis:  Anti-Microbial Therapy Route:  Oral (v6)</t>
  </si>
  <si>
    <t>Non-MCS Related Infection:  Mediastinitis:  Anti-Microbial Therapy Route:  Topical (v6)</t>
  </si>
  <si>
    <t>Non-MCS Related Infection:  Mediastinitis:  Anti-Microbial Therapy Route:  Unknown (v6)</t>
  </si>
  <si>
    <t>Non-MCS Related Infection:  Bloodstream Infection:  Anti-Microbial Therapy Route:  IV (v6)</t>
  </si>
  <si>
    <t>Non-MCS Related Infection:  Bloodstream Infection:  Anti-Microbial Therapy Route:  Oral (v6)</t>
  </si>
  <si>
    <t>Non-MCS Related Infection:  Bloodstream Infection:  Anti-Microbial Therapy Route:  Topical (v6)</t>
  </si>
  <si>
    <t>Non-MCS Related Infection:  Bloodstream Infection:  Anti-Microbial Therapy Route:  Unknown (v6)</t>
  </si>
  <si>
    <t>Non-MCS Related Infection:  Infective Endocarditis:  Anti-Microbial Therapy Route:  IV (v6)</t>
  </si>
  <si>
    <t>Non-MCS Related Infection:  Infective Endocarditis:  Anti-Microbial Therapy Route:  Oral (v6)</t>
  </si>
  <si>
    <t>Non-MCS Related Infection:  Infective Endocarditis:  Anti-Microbial Therapy Route:  Topical (v6)</t>
  </si>
  <si>
    <t>Non-MCS Related Infection:  Infective Endocarditis:  Anti-Microbial Therapy Route:  Unknown (v6)</t>
  </si>
  <si>
    <t>MCS Related Infection:  Other:  Anti-Microbial Therapy Route:  IV (v6)</t>
  </si>
  <si>
    <t>MCS Related Infection:  Other:  Anti-Microbial Therapy Route:  Oral (v6)</t>
  </si>
  <si>
    <t>MCS Related Infection:  Other:  Anti-Microbial Therapy Route:  Topical (v6)</t>
  </si>
  <si>
    <t>MCS Related Infection:  Other:  Anti-Microbial Therapy Route:  Unknown (v6)</t>
  </si>
  <si>
    <t>MCS Related Infection:  Infection of Blood-Contacting Surfaces of an Implantable Component:  Anti-Microbial Therapy Route:  IV (v6)</t>
  </si>
  <si>
    <t>MCS Related Infection:  Infection of Blood-Contacting Surfaces of an Implantable Component:  Anti-Microbial Therapy Route:  Oral (v6)</t>
  </si>
  <si>
    <t>MCS Related Infection:  Infection of Blood-Contacting Surfaces of an Implantable Component:  Anti-Microbial Therapy Route:  Topical (v6)</t>
  </si>
  <si>
    <t>MCS Related Infection:  Infection of Blood-Contacting Surfaces of an Implantable Component:  Anti-Microbial Therapy Route:  Unknown (v6)</t>
  </si>
  <si>
    <t>MCS Related Infection:  Infection of External Surfaces of an Implantable Component:  Anti-Microbial Therapy Route:  IV (v6)</t>
  </si>
  <si>
    <t>MCS Related Infection:  Infection of External Surfaces of an Implantable Component:  Anti-Microbial Therapy Route:  Oral (v6)</t>
  </si>
  <si>
    <t>MCS Related Infection:  Infection of External Surfaces of an Implantable Component:  Anti-Microbial Therapy Route:  Topical (v6)</t>
  </si>
  <si>
    <t>MCS Related Infection:  Infection of External Surfaces of an Implantable Component:  Anti-Microbial Therapy Route:  Unknown (v6)</t>
  </si>
  <si>
    <t>MCS Related Infection:  Percutaneous Lead Site Infection:  Anti-Microbial Therapy Route:  IV (v6)</t>
  </si>
  <si>
    <t>MCS Related Infection:  Percutaneous Lead Site Infection:  Anti-Microbial Therapy Route:  Oral (v6)</t>
  </si>
  <si>
    <t>MCS Related Infection:  Percutaneous Lead Site Infection:  Anti-Microbial Therapy Route:  Topical (v6)</t>
  </si>
  <si>
    <t>MCS Related Infection:  Percutaneous Lead Site Infection:  Anti-Microbial Therapy Route:  Unknown (v6)</t>
  </si>
  <si>
    <t>AE_NEURO_TYPE</t>
  </si>
  <si>
    <t>AE_NEURO_TYPE1A</t>
  </si>
  <si>
    <t>AE_NEURO_TYPE2</t>
  </si>
  <si>
    <t>AE_NEURO_TYPE3</t>
  </si>
  <si>
    <t>NEURO_ASSOC</t>
  </si>
  <si>
    <t>The Association of the Neurological Dysfunction Event Should be Classified As:  Select One</t>
  </si>
  <si>
    <t>Type 1 - Overt CNS Injury
Type 2 - Covert CNS Injury
Type 3 - Neurological Dysfunction (acutely symptomatic) without CNS Injury</t>
  </si>
  <si>
    <t>Type 2a - Covert CNS Infarction
Type 2ah - Covert CNS Infarction with Hemorrhagic Conversion
Type 2b - Covert CNS Hemorrhage
Unknown</t>
  </si>
  <si>
    <t>Type 3a - TIA
Type 3b - Delirium without CNS Injury
Seizure
Unknown</t>
  </si>
  <si>
    <t>AE_DEV_MALF_TYPE</t>
  </si>
  <si>
    <t>AE_DEV_MAJ_DTH</t>
  </si>
  <si>
    <t>AE_DEV_MAJ_HOSP</t>
  </si>
  <si>
    <t>AE_DEV_MAJ_EVNT</t>
  </si>
  <si>
    <t>AE_DEV_MAJ_INTV</t>
  </si>
  <si>
    <t>AE_DEV_MAJ_UNK</t>
  </si>
  <si>
    <t>AE_DEV_MAJ_INTV_TXPL</t>
  </si>
  <si>
    <t>AE_DEV_MAJ_INTV_PMP_RPLC</t>
  </si>
  <si>
    <t>AE_DEV_MAJ_INTV_PMP_EXPL</t>
  </si>
  <si>
    <t>AE_DEV_MAJ_INTV_PMP_DEAC</t>
  </si>
  <si>
    <t>AE_DEV_MAJ_INTV_PERC_REP</t>
  </si>
  <si>
    <t>AE_DEV_MAJ_INTV_INT_REP_OP</t>
  </si>
  <si>
    <t>AE_DEV_MAJ_INTV_REP_GRFT</t>
  </si>
  <si>
    <t>AE_DEV_MAJ_INTV_UNK</t>
  </si>
  <si>
    <t>Major Device Malfunction
Minor Device Malfunction
Unknown</t>
  </si>
  <si>
    <t>Select the Type of Device Mallfunction Event</t>
  </si>
  <si>
    <t>If Major Device Malfunction, Select all Criteria that Apply:  Death (v6)</t>
  </si>
  <si>
    <t>If Major Device Malfunction, Select all Criteria that Apply:  Hospitalization (v6)</t>
  </si>
  <si>
    <t>If Major Device Malfunction, Select all Criteria that Apply:  Life-Threatening Event (v6)</t>
  </si>
  <si>
    <t>If Major Device Malfunction, Select all Criteria that Apply:  Results in Significant Disability or Incapacity (v6)</t>
  </si>
  <si>
    <t>If Major Device Malfunction, Select all Criteria that Apply:  Requires an Intervention to Prevent Impairment/Injury inicluding the following 7 Criteria (v6)</t>
  </si>
  <si>
    <t>If Major Device Malfunction, Select all Criteria that Apply:  Unknown(v6)</t>
  </si>
  <si>
    <t>If Major Device Malfunction Criteria:  Requires an Intervention to Prevent Impairment/Injury  Select all Criteria that Apply:  Pump Replacement (v6)</t>
  </si>
  <si>
    <t>If Major Device Malfunction Criteria:  Requires an Intervention to Prevent Impairment/Injury  Select all Criteria that Apply:  Urgent Transplantation Listing (v6)</t>
  </si>
  <si>
    <t>If Major Device Malfunction Criteria:  Requires an Intervention to Prevent Impairment/Injury  Select all Criteria that Apply:  Pump Explant (v6)</t>
  </si>
  <si>
    <t>If Major Device Malfunction Criteria:  Requires an Intervention to Prevent Impairment/Injury  Select all Criteria that Apply:  Pump Deactivation without Explant or Partial Explant of Components (v6)</t>
  </si>
  <si>
    <t>If Major Device Malfunction Criteria:  Requires an Intervention to Prevent Impairment/Injury  Select all Criteria that Apply:  Breach of Integrity of Percutaneous Lead Requiring Repair (v6)</t>
  </si>
  <si>
    <t>If Major Device Malfunction Criteria:  Requires an Intervention to Prevent Impairment/Injury  Select all Criteria that Apply:  Operation to Repair or Replace any Internal Component of the Circulatory Support System (v6)</t>
  </si>
  <si>
    <t>If Major Device Malfunction Criteria:  Requires an Intervention to Prevent Impairment/Injury  Select all Criteria that Apply:  Procedure to Repair or Stent an Outflow Graft (v6)</t>
  </si>
  <si>
    <t>If Major Device Malfunction Criteria:  Requires an Intervention to Prevent Impairment/Injury  Select all Criteria that Apply:  Unknown (v6)</t>
  </si>
  <si>
    <t>COMPONENT_IMPLNT_PERC_DRV</t>
  </si>
  <si>
    <t>COMPONENT_IMPLNT_IMPL_BAT</t>
  </si>
  <si>
    <t>COMPONENT_IMPLNT_OTHER</t>
  </si>
  <si>
    <t>COMPONENT_IMPLNT_OSTXT</t>
  </si>
  <si>
    <t>COMPONENT_IMPLNT</t>
  </si>
  <si>
    <t>If Device Malfunction, please select all of the components:  Implantable (v6)</t>
  </si>
  <si>
    <t>COMPONENT_RVAD_IMPLNT</t>
  </si>
  <si>
    <t>COMPONENT_RVAD_IMPLNT_PERC_DRV</t>
  </si>
  <si>
    <t>COMPONENT_RVAD_IMPLNT_IMPL_BAT</t>
  </si>
  <si>
    <t>COMPONENT_RVAD_IMPLNT_OTHER</t>
  </si>
  <si>
    <t>COMPONENT_RVAD_IMPLNT_OSTXT</t>
  </si>
  <si>
    <t>If Device Malfunction, please select all of the components:  RVAD Implantable (v6)</t>
  </si>
  <si>
    <t>If Device Malfunction, please select all of the components:  Percutaneous Driveline (v6)</t>
  </si>
  <si>
    <t>If Device Malfunction, please select all of the components:  RVAD Percutaneous Driveline (v6)</t>
  </si>
  <si>
    <t>If Device Malfunction, please select all of the components:  Implantable Batteries (v6)</t>
  </si>
  <si>
    <t>If Device Malfunction, please select all of the components:  RVAD Implantable Batteries (v6)</t>
  </si>
  <si>
    <t>If Device Malfunction, please select all of the components:  Other (v6)</t>
  </si>
  <si>
    <t>If Device Malfunction, please select all of the components:  RVAD Other (v6)</t>
  </si>
  <si>
    <t>If Device Malfunction, please select all of the components:  Implantable RVAD If Other, specify: type in the text box provided </t>
  </si>
  <si>
    <t>If Device Malfunction, please select all of the components:  Implantable If Other, specify: type in the text box provided </t>
  </si>
  <si>
    <t>DEV_MALF_ASSOC</t>
  </si>
  <si>
    <t>Association of the Device Malfunction Event Classification (v6)</t>
  </si>
  <si>
    <t>Suspected Device Thrombus
Confirmed Device Thrombus</t>
  </si>
  <si>
    <t>AE_DEV_THR_TYPE</t>
  </si>
  <si>
    <t>AE_DEV_THR_SUS_SIGN_HEMO</t>
  </si>
  <si>
    <t>AE_DEV_THR_SUS_SIGN_HRT</t>
  </si>
  <si>
    <t>AE_DEV_THR_SUS_SIGN_PMP</t>
  </si>
  <si>
    <t>AE_DEV_THR_SUS_SIGN_UNK</t>
  </si>
  <si>
    <t>AE_DEV_THR_SUS_EVT_DTH</t>
  </si>
  <si>
    <t>AE_DEV_THR_SUS_EVT_STROKE</t>
  </si>
  <si>
    <t>AE_DEV_THR_SUS_EVT_THROMBOEMB</t>
  </si>
  <si>
    <t>AE_DEV_THR_SUS_EVT_DENOVO_INO</t>
  </si>
  <si>
    <t>AE_DEV_THR_SUS_EVT_IV_TREAT</t>
  </si>
  <si>
    <t>AE_DEV_THR_SUS_EVT_PMP_RPLC</t>
  </si>
  <si>
    <t>AE_DEV_THR_SUS_EVT_PMP_EXPL</t>
  </si>
  <si>
    <t>AE_DEV_THR_SUS_EVT_PMP_DEAC</t>
  </si>
  <si>
    <t>AE_DEV_THR_SUS_EVT_INT_REP_OP</t>
  </si>
  <si>
    <t>AE_DEV_THR_SUS_EVT_TXPL</t>
  </si>
  <si>
    <t>AE_DEV_THR_SUS_EVT_UNK</t>
  </si>
  <si>
    <t>AE_DEV_THR_CON_DTH</t>
  </si>
  <si>
    <t>AE_DEV_THR_CON_HOSP</t>
  </si>
  <si>
    <t>AE_DEV_THR_CON_EVNT</t>
  </si>
  <si>
    <t>AE_DEV_THR_CON_DISABILITY</t>
  </si>
  <si>
    <t>AE_DEV_THR_CON_INTV</t>
  </si>
  <si>
    <t>AE_DEV_THR_CON_UNK</t>
  </si>
  <si>
    <t>AE_DEV_THR_CON_INTV_TXPL</t>
  </si>
  <si>
    <t>AE_DEV_THR_CON_INTV_PMP_RPLC</t>
  </si>
  <si>
    <t>AE_DEV_THR_CON_INTV_PMP_EXPL</t>
  </si>
  <si>
    <t>AE_DEV_THR_CON_INTV_PMP_DEAC</t>
  </si>
  <si>
    <t>AE_DEV_THR_CON_INTV_PERC_REP</t>
  </si>
  <si>
    <t>AE_DEV_THR_CON_INTV_INT_REP_OP</t>
  </si>
  <si>
    <t>AE_DEV_THR_CON_INTV_REP_GRFT</t>
  </si>
  <si>
    <t>AE_DEV_THR_CON_INTV_UNK</t>
  </si>
  <si>
    <t>AE_DEV_THR_CON_EVT_HEMO</t>
  </si>
  <si>
    <t>AE_DEV_THR_CON_EVT_HRT</t>
  </si>
  <si>
    <t>AE_DEV_THR_CON_EVT_PMP</t>
  </si>
  <si>
    <t>AE_DEV_THR_CON_EVT_THROMBOEMB</t>
  </si>
  <si>
    <t>AE_DEV_THR_CON_EVT_DENOVO_INO</t>
  </si>
  <si>
    <t>AE_DEV_THR_CON_EVT_IV_TREAT</t>
  </si>
  <si>
    <t>AE_DEV_THR_CON_EVT_IV_THROM</t>
  </si>
  <si>
    <t>AE_DEV_THR_CON_EVT_IV_ANTIPLAT</t>
  </si>
  <si>
    <t>AE_DEV_THR_CON_EVT_UNK</t>
  </si>
  <si>
    <t>AE_DEV_THR_DT</t>
  </si>
  <si>
    <t>Enter Date of onset of Device Thrombus Dysfunction (v6)</t>
  </si>
  <si>
    <t>Enter Date of onset of Device Malfunction Dysfunction</t>
  </si>
  <si>
    <t>Select the Type of Device Thrombus Event</t>
  </si>
  <si>
    <t>If Confirmed Device Thrombus Criteria:  Requires an Intervention to Prevent Impairment/Injury  Select all Criteria that Apply:  Urgent Transplantation Listing (v6)</t>
  </si>
  <si>
    <t>If Confirmed Device Thrombus Criteria:  Requires an Intervention to Prevent Impairment/Injury  Select all Criteria that Apply:  Pump Replacement (v6)</t>
  </si>
  <si>
    <t>If Confirmed Device Thrombus Criteria:  Requires an Intervention to Prevent Impairment/Injury  Select all Criteria that Apply:  Pump Explant (v6)</t>
  </si>
  <si>
    <t>If Confirmed Device Thrombus Criteria:  Requires an Intervention to Prevent Impairment/Injury  Select all Criteria that Apply:  Pump Deactivation without Explant or Partial Explant of Components (v6)</t>
  </si>
  <si>
    <t>If Confirmed Device Thrombus Criteria:  Requires an Intervention to Prevent Impairment/Injury  Select all Criteria that Apply:  Breach of Integrity of Percutaneous Lead Requiring Repair (v6)</t>
  </si>
  <si>
    <t>If Confirmed Device Thrombus Criteria:  Requires an Intervention to Prevent Impairment/Injury  Select all Criteria that Apply:  Operation to Repari or Replace any Internal Component of the Circulatory Support System (v6)</t>
  </si>
  <si>
    <t>If Confirmed Device Thrombus Criteria:  Requires an Intervention to Prevent Impairment/Injury  Select all Criteria that Apply:  Procedure to Repair or Stent an Outflow Graft (v6)</t>
  </si>
  <si>
    <t>If Confirmed Device Thrombus Criteria:  Requires an Intervention to Prevent Impairment/Injury  Select all Criteria that Apply:  Unknown (v6)</t>
  </si>
  <si>
    <t>If Suspected Device Thrombus, Select all Signs and Symptoms that Apply:  Presence of Major Hemolysis (v6)</t>
  </si>
  <si>
    <t>If Suspected Device Thrombus, Select all Signs and Symptoms that Apply:  Presence of Heart Failure not Explained by Structural Heart Disease (v6)</t>
  </si>
  <si>
    <t>If Suspected Device Thrombus, Select all Signs and Symptoms that Apply:  Abnormal Pump Parameters Consistent with Diminished Pump Output/Efficiency/Performance (v6)</t>
  </si>
  <si>
    <t>If Suspected Device Thrombus, Select all Signs and Symptoms that Apply:  Unknown (v6)</t>
  </si>
  <si>
    <t>If Suspected Device Thrombus, Select all Events/Interventions that Apply:  Death (v6)</t>
  </si>
  <si>
    <t>If Suspected Device Thrombus, Select all Events/Interventions that Apply:  Stroke or TIA (v6)</t>
  </si>
  <si>
    <t>If Suspected Device Thrombus, Select all Events/Interventions that Apply:  Arterial non-CNS Thromboembolism (v6)</t>
  </si>
  <si>
    <t>If Suspected Device Thrombus, Select all Events/Interventions that Apply:  De-novo Need for Inotrope Therapy (v6)</t>
  </si>
  <si>
    <t>If Suspected Device Thrombus, Select all Events/Interventions that Apply:  Treatment with Intravenous Anti-Coagulation, Thrombolytics, or Anti-Platelet Therapy (v6)</t>
  </si>
  <si>
    <t>If Suspected Device Thrombus, Select all Events/Interventions that Apply:  Pump Replacement (v6)</t>
  </si>
  <si>
    <t>If Suspected Device Thrombus, Select all Events/Interventions that Apply:  Pump Explantation with or without Exchange (v6)</t>
  </si>
  <si>
    <t>If Suspected Device Thrombus, Select all Events/Interventions that Apply:  Pump Deactivation without Pump Removal (v6)</t>
  </si>
  <si>
    <t>If Suspected Device Thrombus, Select all Events/Interventions that Apply:  Operation to Repair or Replace any Internal Component of the Circulatory Support System (v6)</t>
  </si>
  <si>
    <t>If Suspected Device Thrombus, Select all Events/Interventions that Apply:  Urgent Transplantation Listing (v6)</t>
  </si>
  <si>
    <t>If Suspected Device Thrombus, Select all Events/Interventions that Apply:  Unknown (v6)</t>
  </si>
  <si>
    <t>If Confirmed Device Thrombus, Select all Criteria that Apply:  Death (v6)</t>
  </si>
  <si>
    <t>If Confirmed Device Thrombus, Select all Criteria that Apply:  Hospitalization (v6)</t>
  </si>
  <si>
    <t>If Confirmed Device Thrombus, Select all Criteria that Apply:  Life-Threatening Event (v6)</t>
  </si>
  <si>
    <t>If Confirmed Device Thrombus, Select all Criteria that Apply:  Results in Significant Disability or Incapacity (v6)</t>
  </si>
  <si>
    <t>If Confirmed Device Thrombus, Select all Criteria that Apply:  Requires an Intervention to Prevent Impairment/Injury inicluding the following 7 Criteria (v6)</t>
  </si>
  <si>
    <t>If Confirmed Device Thrombus, Select all Criteria that Apply:  Unknown(v6)</t>
  </si>
  <si>
    <t>If Confirmed Device Thrombus, Select all Signs and Symptoms and Events/Interventions that Apply:  Unknown (v6)</t>
  </si>
  <si>
    <t>If Confirmed Device Thrombus, Select all Signs and Symptoms and Events/Interventions that Apply:  Presence of Major Hemolysis (v6)</t>
  </si>
  <si>
    <t>If Confirmed Device Thrombus, Select all Signs and Symptoms and Events/Interventions that Apply:  Presence of Heart Failure not Explained by Structural Heart Disease (v6)</t>
  </si>
  <si>
    <t>If Confirmed Device Thrombus, Select all Signs and Symptoms and Events/Interventions that Apply:  Abnormal Pump Parameters Consistent with Diminished Pump Output/Efficiency/Performance (v6)</t>
  </si>
  <si>
    <t>If Confirmed Device Thrombus, Select all Signs and Symptoms and Events/Interventions that Apply:  Arterial non-CNS Thromboembolism (v6)</t>
  </si>
  <si>
    <t>If Confirmed Device Thrombus, Select all Signs and Symptoms and Events/Interventions that Apply:  Denovo need for Inotrope Therapy (v6)</t>
  </si>
  <si>
    <t>If Confirmed Device Thrombus, Select all Signs and Symptoms and Events/Interventions that Apply:  Treatment with Intravenous Anti-Coagulation (v6)</t>
  </si>
  <si>
    <t>If Confirmed Device Thrombus, Select all Signs and Symptoms and Events/Interventions that Apply:  Intravenous Thrombolytics (v6)</t>
  </si>
  <si>
    <t>If Confirmed Device Thrombus, Select all Signs and Symptoms and Events/Interventions that Apply:  Intravenous Anti-Platelet Therapy (v6)</t>
  </si>
  <si>
    <t>isf_ae_assoc</t>
  </si>
  <si>
    <t>Was there a Hemolysis Adverse Event?</t>
  </si>
  <si>
    <t>Was there a Right Heart Failure Adverse Event?</t>
  </si>
  <si>
    <t>Was there a Renal Dysfunction Adverse Event?</t>
  </si>
  <si>
    <t>AE_RENAL</t>
  </si>
  <si>
    <t>RT_HR_FAIL</t>
  </si>
  <si>
    <t>HEMOLYSIS</t>
  </si>
  <si>
    <t>If Early RHF:  Initiation or continuation of inotropic or vasopressor support:  Please select all Clinical Findings:  Ascites (v6)</t>
  </si>
  <si>
    <t>If Early RHF:  Initiation or continuation of inotropic or vasopressor support:  Please select all Clinical Findings:  Peripheral Edema (v6)</t>
  </si>
  <si>
    <t>If Early RHF:  Initiation or continuation of inotropic or vasopressor support:  Please select all Clinical Findings:  Elevated CVP or RA Pressure (v6)</t>
  </si>
  <si>
    <t>If Early RHF:  Initiation or continuation of inotropic or vasopressor support:  Please select all Manifestations:  Renal Failure (v6)</t>
  </si>
  <si>
    <t>If Early RHF:  Initiation or continuation of inotropic or vasopressor support:  Please select all Manifestations:  Liver Injury (v6)</t>
  </si>
  <si>
    <t>If Early RHF:  Initiation or continuation of inotropic or vasopressor support:  Please select all Manifestations:  Cardiac Index &lt; 2.2 l/min/m2 (v6)</t>
  </si>
  <si>
    <t>If Early RHF:  Initiation or continuation of inotropic or vasopressor support:  Please select all Manifestations:  Pump Flow Reduced &gt;30% without Tamponade (v6)</t>
  </si>
  <si>
    <t>If Early RHF:  Initiation or continuation of inotropic or vasopressor support:  Please select all Manifestations:  Elevated Lactate &gt;3 mmol/liter (v6)</t>
  </si>
  <si>
    <t>RT_HR_FAIL_VASO_FIND_ASC</t>
  </si>
  <si>
    <t>RT_HR_FAIL_VASO_FIND_PER</t>
  </si>
  <si>
    <t>RT_HR_FAIL_VASO_FIND_CVP</t>
  </si>
  <si>
    <t>RT_HR_FAIL_VASO_MAN_RENAL</t>
  </si>
  <si>
    <t>RT_HR_FAIL_VASO_MAN_LIVER</t>
  </si>
  <si>
    <t>RT_HR_FAIL_VASO_MAN_SVO2</t>
  </si>
  <si>
    <t>RT_HR_FAIL_VASO_MAN_CI</t>
  </si>
  <si>
    <t>RT_HR_FAIL_VASO_MAN_TAMP</t>
  </si>
  <si>
    <t>RT_HR_FAIL_VASO_MAN_LACT</t>
  </si>
  <si>
    <t>RT_HR_FAIL_VASO_FIND_JVD</t>
  </si>
  <si>
    <t>If Early RHF:  Initiation or continuation of inotropic or vasopressor support:  Please select all Clinical Findings:  Elevated JVD (v6)</t>
  </si>
  <si>
    <t>RT_HR_FAIL_DTH_FIND_JVD</t>
  </si>
  <si>
    <t>If Early RHF:  Death Within 30 Days:  Please select all Clinical Findings:  Elevated JVD (v6)</t>
  </si>
  <si>
    <t>RT_HR_FAIL_HOSP_FIND_JVD</t>
  </si>
  <si>
    <t>If Late RHF:  Hospitalization:  Please select all Clinical Findings:  Elevated JVD (v6)</t>
  </si>
  <si>
    <t>RT_HR_FAIL_DTH_MAN_SVO2</t>
  </si>
  <si>
    <t>RT_HR_FAIL_DTH_MAN_LACT</t>
  </si>
  <si>
    <t>If Early RHF:  Death Within 30 Dayst:  Please select all Manifestations:  Cardiac Index &lt; 2.2 l/min/m2 (v6)</t>
  </si>
  <si>
    <t>If Early RHF:  Death Within 30 Days:  Please select all Manifestations:  Pump Flow Reduced &gt;30% without Tamponade (v6)</t>
  </si>
  <si>
    <t>If Early RHF:  Death Within 30 Days:  Please select all Manifestations:  Elevated Lactate &gt;3 mmol/liter (v6)</t>
  </si>
  <si>
    <t>If Early RHF:  Death Within 30 Days:  Please select all Manifestations:  SvO2 &lt; 50% (v6)</t>
  </si>
  <si>
    <t>If Early RHF:  Initiation or continuation of inotropic or vasopressor support:  Please select all Manifestations:  SvO2 &lt; 50% (v6)</t>
  </si>
  <si>
    <t>If Late RHF:  Hospitalization:  Please select all Manifestations:  SvO2 &lt; 50% (v6)</t>
  </si>
  <si>
    <t>INFECT_LOC_MCS_PERC_SITE</t>
  </si>
  <si>
    <t>INFECT_LOC_MCS_PERC_MIC</t>
  </si>
  <si>
    <t>INFECT_LOC_MCS_PERC_MIC_RTE_IV</t>
  </si>
  <si>
    <t>INFECT_LOC_MCS_PERC_MIC_RTE_ORAL</t>
  </si>
  <si>
    <t>INFECT_LOC_MCS_PERC_MIC_RTE_TOP</t>
  </si>
  <si>
    <t>INFECT_LOC_MCS_PERC_MIC_RTE_UNK</t>
  </si>
  <si>
    <t>AE_DEV_MAJ_DISABILITY</t>
  </si>
  <si>
    <t>isf_infect_perc_site</t>
  </si>
  <si>
    <t>Superficial Percutaneous Lead Infection
Deep Percutaneous Lead Infection
Unknown</t>
  </si>
  <si>
    <t>INFECT_LOC_MCS_UNK</t>
  </si>
  <si>
    <t>INFECT_LOC_MCS_OTH</t>
  </si>
  <si>
    <t>INFECT_LOC_MCS_OSTXT</t>
  </si>
  <si>
    <t>INFECT_LOC_NON_OTH</t>
  </si>
  <si>
    <t>INFECT_LOC_NON_UNK</t>
  </si>
  <si>
    <t>INFECT_LOC_NON_OSTXT</t>
  </si>
  <si>
    <t>INFECT_LOC_NON_LCL_OTH</t>
  </si>
  <si>
    <t>INFECT_LOC_NON_LCL_UNK</t>
  </si>
  <si>
    <t>INFECT_LOC_NON_LCL_OSTXT</t>
  </si>
  <si>
    <t>INFECT_LOC_MCS_PERC</t>
  </si>
  <si>
    <t>INFECT_LOC_MCS_BCS</t>
  </si>
  <si>
    <t>INFECT_LOC_MCS_EXT_EXIT_CAN</t>
  </si>
  <si>
    <t>INFECT_LOC_MCS_EXT_POCKET</t>
  </si>
  <si>
    <t>INFECT_LOC_MCS_EXT_TRANS</t>
  </si>
  <si>
    <t>INFECT_LOC_MCS_EXT_IMP_BAT</t>
  </si>
  <si>
    <t>INFECT_LOC_MCS_EXT_UNK</t>
  </si>
  <si>
    <t>INFECT_LOC_MCS_EXT_MIC</t>
  </si>
  <si>
    <t>INFECT_LOC_MCS_EXT_MIC_RTE_IV</t>
  </si>
  <si>
    <t>INFECT_LOC_MCS_EXT_MIC_RTE_ORAL</t>
  </si>
  <si>
    <t>INFECT_LOC_MCS_EXT_MIC_RTE_TOP</t>
  </si>
  <si>
    <t>INFECT_LOC_MCS_EXT_MIC_RTE_UNK</t>
  </si>
  <si>
    <t>INFECT_LOC_NON_BSI</t>
  </si>
  <si>
    <t>INFECT_LOC_NON_MED</t>
  </si>
  <si>
    <t>INFECT_LOC_NON_SEP</t>
  </si>
  <si>
    <t>INFECT_LOC_NON_LCL_PNEUM</t>
  </si>
  <si>
    <t>INFECT_LOC_NON_LCL_URINE</t>
  </si>
  <si>
    <t>INFECT_LOC_NON_LCL_WOUND</t>
  </si>
  <si>
    <t>INFECT_LOC_NON_LCL_GI</t>
  </si>
  <si>
    <t>RVAD_RT_HR_FAIL_ASSOC</t>
  </si>
  <si>
    <t>if RVAD Association of the Right Heart Failure Event Classification (v6)</t>
  </si>
  <si>
    <t>0
1
2
3
4
5
6
7
8</t>
  </si>
  <si>
    <t>0 – No symptoms at all
1 – No Significant disability:  despite symptoms:  able to carry out all usual duties and activities
2 – Slight disability:  unable to carry out all previous activities but able to look after own affairs without assistance
3 – Moderate disability:  requiring some help, but able to walk without assistance.
4 – Moderately severe disability:  unable to walk without assistance, and unable to attend to own bodily needs without assistance.
5 – Severe disability:  bedridden, incontinent and requiring constant nursing care and attention.
Dead
Not Documented
Not Done</t>
  </si>
  <si>
    <t>Provide Modified Rankin Scale</t>
  </si>
  <si>
    <t>OR Provide NIH Stroke Scale</t>
  </si>
  <si>
    <t>0-5
6-14
15+
Not Documented
Not Done</t>
  </si>
  <si>
    <t>6
7
8
9
10</t>
  </si>
  <si>
    <t>RVAD_MAJ_HEMO</t>
  </si>
  <si>
    <t>If RVAD, Did Patient Suffer Major Hemolysis Related Solely to this Device (v6)</t>
  </si>
  <si>
    <t>AE_NEURO_TYPE1_STROKE</t>
  </si>
  <si>
    <t>AE_NEURO_TYPE1_CEREB_HEM</t>
  </si>
  <si>
    <t>AE_NEURO_TYPE1_SUBAR_HEM</t>
  </si>
  <si>
    <t>AE_NEURO_TYPE1_STROKE_OTH</t>
  </si>
  <si>
    <t>AE_NEURO_TYPE1_SYMP_HYPOX</t>
  </si>
  <si>
    <t>AE_NEURO_TYPE1_SUBD_HEM</t>
  </si>
  <si>
    <t>AE_NEURO_TYPE1_UNK</t>
  </si>
  <si>
    <t>Neurological Dysfunction Type (v6)</t>
  </si>
  <si>
    <t>*Neurological Dysfunction Type 1:  Subtype 1:   Type 1a - Ischemic Stroke*(v6)</t>
  </si>
  <si>
    <t>*Neurological Dysfunction Type 1:  Subtype 1:   Type 1ah - Ischemic Stroke with Hemorrhagic Conversion*(v6)</t>
  </si>
  <si>
    <t>*Neurological Dysfunction Type 1:  Subtype 1:   Type 1b - Symptomatic Intracerebral Hemorrhage*(v6)</t>
  </si>
  <si>
    <t>*Neurological Dysfunction Type 1:  Subtype 1:   Type 1c - Symptomatic Subarachnoid Hemorrhage*(v6)</t>
  </si>
  <si>
    <t>*Neurological Dysfunction Type 1:  Subtype 1:   Type 1d - Stroke, not Otherwise Specified*(v6)</t>
  </si>
  <si>
    <t>*Neurological Dysfunction Type 1:  Subtype 1:   Type 1e - Symptomatic Hypoxic-Ischemic Injury*(v6)</t>
  </si>
  <si>
    <t>*Neurological Dysfunction Type 1:  Subtype 1:   Type 1f - Symptomatic Subdural Hemorrhage*(v6)</t>
  </si>
  <si>
    <t>*Neurological Dysfunction Type 1:  Subtype 1:   Unknown*(v6)</t>
  </si>
  <si>
    <t>Neurological Dysfunction Type 2:  Subtype (v6)</t>
  </si>
  <si>
    <t>Neurological Dysfunction Type 3:  Subtype (v6)</t>
  </si>
  <si>
    <t>Neurological Dysfunction Type 1:  Type 1a - Ischemic Stroke - Criteria (v6)</t>
  </si>
  <si>
    <t>Persist for 24 hours or until death
Symptoms lasting &lt; 24 hours
Unknown</t>
  </si>
  <si>
    <t>isf_neuro_ty_type1a</t>
  </si>
  <si>
    <t>isf_state_terr_prov</t>
  </si>
  <si>
    <t>isf_infect_media_type</t>
  </si>
  <si>
    <t>isf_infect_media_type_proc</t>
  </si>
  <si>
    <t>isf_neuro_ty</t>
  </si>
  <si>
    <t>isf_dev_malf_ty</t>
  </si>
  <si>
    <t>isf_dev_thr_ty</t>
  </si>
  <si>
    <t>isf_hemo_ty</t>
  </si>
  <si>
    <t>MMDDYY10</t>
  </si>
  <si>
    <t>isf_rhf_ty</t>
  </si>
  <si>
    <t>isf_rhf_early</t>
  </si>
  <si>
    <t>isf_renal_dys_ty</t>
  </si>
  <si>
    <t>isf_renal_dys_acu_stg</t>
  </si>
  <si>
    <t>isf_bleed_type_v</t>
  </si>
  <si>
    <t>isf_neuro_ty_type_ii</t>
  </si>
  <si>
    <t>isf_neuro_ty_type_iii</t>
  </si>
  <si>
    <t>isf_rhf_late</t>
  </si>
  <si>
    <t>Early Acute RHF
Early Post-Implant RHF
Late RHF</t>
  </si>
  <si>
    <t>3
1
2</t>
  </si>
  <si>
    <t>INFECT_TY_MCS_BACT</t>
  </si>
  <si>
    <t>INFECT_TY_MCS_FUN</t>
  </si>
  <si>
    <t>INFECT_TY_MCS_VIR</t>
  </si>
  <si>
    <t>INFECT_TY_MCS_PROT</t>
  </si>
  <si>
    <t>INFECT_TY_MCS_UNK</t>
  </si>
  <si>
    <t>INFECT_TY_MCS_BCT_TY_GRM</t>
  </si>
  <si>
    <t>INFECT_TY_MCS_BCT_TY_GRM_NG</t>
  </si>
  <si>
    <t>INFECT_TY_MCS_BCT_TY_GRM_OTH</t>
  </si>
  <si>
    <t>INFECT_TY_MCS_BCT_TY_GRM_UNK</t>
  </si>
  <si>
    <t>INFECT_TY_MCS_BCT_TY_OSTXT</t>
  </si>
  <si>
    <t>INFECT_TY_MCS_GRM_OSTXT</t>
  </si>
  <si>
    <t>INFECT_TY_MCS_GRM_OTH</t>
  </si>
  <si>
    <t>INFECT_TY_MCS_GRM_ENTEROC</t>
  </si>
  <si>
    <t>INFECT_TY_MCS_GRM_STAPH_MR</t>
  </si>
  <si>
    <t>INFECT_TY_MCS_GRM_STAPH_MS</t>
  </si>
  <si>
    <t>INFECT_TY_MCS_GRM_STREP</t>
  </si>
  <si>
    <t>INFECT_TY_MCS_GRM_NG_CIT</t>
  </si>
  <si>
    <t>INFECT_TY_MCS_GRM_NG_ENTEROB</t>
  </si>
  <si>
    <t>INFECT_TY_MCS_GRM_NG_ENT_ACEAE</t>
  </si>
  <si>
    <t>INFECT_TY_MCS_GRM_NG_ESCH</t>
  </si>
  <si>
    <t>INFECT_TY_MCS_GRM_NG_HAEM</t>
  </si>
  <si>
    <t>INFECT_TY_MCS_GRM_NG_KLEB</t>
  </si>
  <si>
    <t>INFECT_TY_MCS_GRM_NG_MORAX</t>
  </si>
  <si>
    <t>INFECT_TY_MCS_GRM_NG_PSEUD</t>
  </si>
  <si>
    <t>INFECT_TY_MCS_GRM_NG_SERRAT</t>
  </si>
  <si>
    <t>INFECT_TY_MCS_GRM_NG_OTH</t>
  </si>
  <si>
    <t>INFECT_TY_MCS_GRM_NG_OSTXT</t>
  </si>
  <si>
    <t>MCS Related Infection:  Type of Infection:  Bacterial:  Select all Types that apply:  Gram Negative:  Other, Specify(v6)</t>
  </si>
  <si>
    <t>MCS Related Infection:  Type of Infection:  Bacterial:  Select all Types that apply:  Gram Negative:  Other (v6)</t>
  </si>
  <si>
    <t>MCS Related Infection:  Type of Infection:  Bacterial:  Select all Types that apply:  Gram Negative:  Serratia (v6)</t>
  </si>
  <si>
    <t>MCS Related Infection:  Type of Infection:  Bacterial:  Select all Types that apply:  Gram Negative:  Pseudomonas (v6)</t>
  </si>
  <si>
    <t>MCS Related Infection:  Type of Infection:  Bacterial:  Select all Types that apply:  Gram Negative:  Moraxella (v6)</t>
  </si>
  <si>
    <t>MCS Related Infection:  Type of Infection:  Bacterial:  Select all Types that apply:  Gram Negative:  Klebsiella (v6)</t>
  </si>
  <si>
    <t>MCS Related Infection:  Type of Infection:  Bacterial:  Select all Types that apply:  Gram Negative:  Haemophilus (v6)</t>
  </si>
  <si>
    <t>MCS Related Infection:  Type of Infection:  Bacterial:  Select all Types that apply:  Gram Negative:  Escherichia (v6)</t>
  </si>
  <si>
    <t>MCS Related Infection:  Type of Infection:  Bacterial:  Select all Types that apply:  Gram Negative:  Enterobacteriaceae (v6)</t>
  </si>
  <si>
    <t>MCS Related Infection:  Type of Infection:  Bacterial:  Select all Types that apply:  Gram Negative:  Enterobacter (v6)</t>
  </si>
  <si>
    <t>MCS Related Infection:  Type of Infection:  Bacterial:  Select all Types that apply:  Gram Negative:  Citrobacter (v6)</t>
  </si>
  <si>
    <t>MCS Related Infection:  Type of Infection:  Bacterial:  Select all Types that apply:  Gram Positive:  Other, Specify(v6)</t>
  </si>
  <si>
    <t>MCS Related Infection:  Type of Infection:  Bacterial:  Select all Types that apply:  Gram Positive:  Other (v6)</t>
  </si>
  <si>
    <t>MCS Related Infection:  Type of Infection:  Bacterial:  Select all Types that apply:  Gram Positive:  Streptococcus(v6)</t>
  </si>
  <si>
    <t>MCS Related Infection:  Type of Infection:  Bacterial:  Select all Types that apply:  Gram Positive:  Staphylococcus Methicillin Sensitive (v6)</t>
  </si>
  <si>
    <t>MCS Related Infection:  Type of Infection:  Bacterial:  Select all Types that apply:  Gram Positive:  Staphylococcus Methicillin Resistant (v6)</t>
  </si>
  <si>
    <t>MCS Related Infection:  Type of Infection:  Bacterial:  Select all Types that apply:  Gram Positive:  Enterococcus (v6)</t>
  </si>
  <si>
    <t>MCS Related Infection:  Type of Infection:  Bacterial:  Select all Types that apply :  Other, Specify (v6)</t>
  </si>
  <si>
    <t>MCS Related Infection:  Type of Infection:  Bacterial:  Select all Types that apply (v6)</t>
  </si>
  <si>
    <t>MCS Related Infection:  Type of Infection:  Select all that apply:  Unknown (v6)</t>
  </si>
  <si>
    <t>MCS Related Infection:  Type of Infection:  Select all that apply:  Protozoan (v6)</t>
  </si>
  <si>
    <t>MCS Related Infection:  Type of Infection:  Select all that apply:  Viral (v6)</t>
  </si>
  <si>
    <t>MCS Related Infection:  Type of Infection:  Select all that apply:  Fungal (v6)</t>
  </si>
  <si>
    <t>MCS Related Infection:  Type of Infection:  Select all that apply:  Bacterial (v6)</t>
  </si>
  <si>
    <t>INFECT_TY_NON_BACT</t>
  </si>
  <si>
    <t>INFECT_TY_NON_FUN</t>
  </si>
  <si>
    <t>INFECT_TY_NON_VIR</t>
  </si>
  <si>
    <t>INFECT_TY_NON_PROT</t>
  </si>
  <si>
    <t>INFECT_TY_NON_UNK</t>
  </si>
  <si>
    <t>INFECT_TY_NON_BCT_TY_GRM</t>
  </si>
  <si>
    <t>INFECT_TY_NON_BCT_TY_GRM_NG</t>
  </si>
  <si>
    <t>INFECT_TY_NON_BCT_TY_GRM_OTH</t>
  </si>
  <si>
    <t>INFECT_TY_NON_BCT_TY_GRM_UNK</t>
  </si>
  <si>
    <t>INFECT_TY_NON_BCT_TY_OSTXT</t>
  </si>
  <si>
    <t>INFECT_TY_NON_GRM_ENTEROC</t>
  </si>
  <si>
    <t>INFECT_TY_NON_GRM_STAPH_MR</t>
  </si>
  <si>
    <t>INFECT_TY_NON_GRM_STAPH_MS</t>
  </si>
  <si>
    <t>INFECT_TY_NON_GRM_STREP</t>
  </si>
  <si>
    <t>INFECT_TY_NON_GRM_OTH</t>
  </si>
  <si>
    <t>INFECT_TY_NON_GRM_OSTXT</t>
  </si>
  <si>
    <t>INFECT_TY_NON_GRM_NG_CIT</t>
  </si>
  <si>
    <t>INFECT_TY_NON_GRM_NG_ENTEROB</t>
  </si>
  <si>
    <t>INFECT_TY_NON_GRM_NG_ENT_ACEAE</t>
  </si>
  <si>
    <t>INFECT_TY_NON_GRM_NG_ESCH</t>
  </si>
  <si>
    <t>INFECT_TY_NON_GRM_NG_HAEM</t>
  </si>
  <si>
    <t>INFECT_TY_NON_GRM_NG_KLEB</t>
  </si>
  <si>
    <t>INFECT_TY_NON_GRM_NG_MORAX</t>
  </si>
  <si>
    <t>INFECT_TY_NON_GRM_NG_PSEUD</t>
  </si>
  <si>
    <t>INFECT_TY_NON_GRM_NG_SERRAT</t>
  </si>
  <si>
    <t>INFECT_TY_NON_GRM_NG_OTH</t>
  </si>
  <si>
    <t>INFECT_TY_NON_GRM_NG_OSTXT</t>
  </si>
  <si>
    <t>Non-MCS Related Infection:  Type of Infection:  Bacterial:  Select all Types that apply:  Gram Negative:  Other, Specify(v6)</t>
  </si>
  <si>
    <t>Non-MCS Related Infection:  Type of Infection:  Bacterial:  Select all Types that apply:  Gram Negative:  Other (v6)</t>
  </si>
  <si>
    <t>Non-MCS Related Infection:  Type of Infection:  Bacterial:  Select all Types that apply:  Gram Negative:  Serratia (v6)</t>
  </si>
  <si>
    <t>Non-MCS Related Infection:  Type of Infection:  Bacterial:  Select all Types that apply:  Gram Negative:  Pseudomonas (v6)</t>
  </si>
  <si>
    <t>Non-MCS Related Infection:  Type of Infection:  Bacterial:  Select all Types that apply:  Gram Negative:  Moraxella (v6)</t>
  </si>
  <si>
    <t>Non-MCS Related Infection:  Type of Infection:  Bacterial:  Select all Types that apply:  Gram Negative:  Klebsiella (v6)</t>
  </si>
  <si>
    <t>Non-MCS Related Infection:  Type of Infection:  Bacterial:  Select all Types that apply:  Gram Negative:  Haemophilus (v6)</t>
  </si>
  <si>
    <t>Non-MCS Related Infection:  Type of Infection:  Bacterial:  Select all Types that apply:  Gram Negative:  Escherichia (v6)</t>
  </si>
  <si>
    <t>Non-MCS Related Infection:  Type of Infection:  Bacterial:  Select all Types that apply:  Gram Negative:  Enterobacteriaceae (v6)</t>
  </si>
  <si>
    <t>Non-MCS Related Infection:  Type of Infection:  Bacterial:  Select all Types that apply:  Gram Negative:  Enterobacter (v6)</t>
  </si>
  <si>
    <t>Non-MCS Related Infection:  Type of Infection:  Bacterial:  Select all Types that apply:  Gram Negative:  Citrobacter (v6)</t>
  </si>
  <si>
    <t>Non-MCS Related Infection:  Type of Infection:  Bacterial:  Select all Types that apply:  Gram Positive:  Other, Specify(v6)</t>
  </si>
  <si>
    <t>Non-MCS Related Infection:  Type of Infection:  Bacterial:  Select all Types that apply:  Gram Positive:  Other (v6)</t>
  </si>
  <si>
    <t>Non-MCS Related Infection:  Type of Infection:  Bacterial:  Select all Types that apply:  Gram Positive:  Streptococcus(v6)</t>
  </si>
  <si>
    <t>Non-MCS Related Infection:  Type of Infection:  Bacterial:  Select all Types that apply:  Gram Positive:  Staphylococcus Methicillin Sensitive (v6)</t>
  </si>
  <si>
    <t>Non-MCS Related Infection:  Type of Infection:  Bacterial:  Select all Types that apply:  Gram Positive:  Staphylococcus Methicillin Resistant (v6)</t>
  </si>
  <si>
    <t>Non-MCS Related Infection:  Type of Infection:  Bacterial:  Select all Types that apply:  Gram Positive:  Enterococcus (v6)</t>
  </si>
  <si>
    <t>Non-MCS Related Infection:  Type of Infection:  Bacterial:  Select all Types that apply :  Other, Specify (v6)</t>
  </si>
  <si>
    <t>Non-MCS Related Infection:  Type of Infection:  Bacterial:  Select all Types that apply (v6)</t>
  </si>
  <si>
    <t>Non-MCS Related Infection:  Type of Infection:  Select all that apply:  Unknown (v6)</t>
  </si>
  <si>
    <t>Non-MCS Related Infection:  Type of Infection:  Select all that apply:  Protozoan (v6)</t>
  </si>
  <si>
    <t>Non-MCS Related Infection:  Type of Infection:  Select all that apply:  Viral (v6)</t>
  </si>
  <si>
    <t>Non-MCS Related Infection:  Type of Infection:  Select all that apply:  Fungal (v6)</t>
  </si>
  <si>
    <t>Non-MCS Related Infection:  Type of Infection:  Select all that apply:  Bacterial (v6)</t>
  </si>
  <si>
    <t>ARGATROBAN</t>
  </si>
  <si>
    <t>BIVALIRUDIN</t>
  </si>
  <si>
    <t>Medication during follow-up period:  Argatroban (v6)</t>
  </si>
  <si>
    <t>Medication during follow-up period:  Bivalirudin (v6)</t>
  </si>
  <si>
    <t>Yes
No
Unknown
On-going Intubation:  Chronic Trach</t>
  </si>
  <si>
    <r>
      <t xml:space="preserve">Y
N
U
</t>
    </r>
    <r>
      <rPr>
        <b/>
        <sz val="12"/>
        <color rgb="FFA66BD3"/>
        <rFont val="Arial"/>
        <family val="2"/>
      </rPr>
      <t>O</t>
    </r>
  </si>
  <si>
    <t>$isf_ynua_intub</t>
  </si>
  <si>
    <t>REH_INT_REINTUBATION</t>
  </si>
  <si>
    <t>REH_INT_DIALYSIS</t>
  </si>
  <si>
    <t>REH_INT_BRONCHOSCOPY</t>
  </si>
  <si>
    <t>REH_INT_OTHER_PROC</t>
  </si>
  <si>
    <t>REH_INT_ULTRAFILT</t>
  </si>
  <si>
    <t>If Rehospitalization Intervention is some Other Procedure, Enter Other Procedure, Select all that apply from the list below:  Intubation/Ventilator</t>
  </si>
  <si>
    <t>If Rehospitalization Intervention is some Other Procedure, Enter Other Procedure, Select all that apply from the list below:  Dialysis</t>
  </si>
  <si>
    <t>If Rehospitalization Intervention is some Other Procedure, Enter Other Procedure, Select all that apply from the list below:  Bronchoscopy</t>
  </si>
  <si>
    <t>If Rehospitalization Intervention is some Other Procedure, Enter Other Procedure, Select all that apply from the list below:  Other, Specify</t>
  </si>
  <si>
    <t>If Rehospitalization Intervention is some Other Procedure, Enter Other Procedure, Select all that apply from the list below:  Ultrafiltration</t>
  </si>
  <si>
    <t>Were intraoperative blood products or clotting factors given to treat bleeding/coagulopathy?</t>
  </si>
  <si>
    <t>Field Name (Based on Intermacs version 6.1)</t>
  </si>
  <si>
    <t>If event this hospitalization is TAVR : Present at the time of Durable MCSD Implant</t>
  </si>
  <si>
    <t>isf_mv_proc_ty</t>
  </si>
  <si>
    <r>
      <t xml:space="preserve">S
O
U
</t>
    </r>
    <r>
      <rPr>
        <b/>
        <sz val="12"/>
        <color rgb="FFA66BD3"/>
        <rFont val="Arial"/>
        <family val="2"/>
      </rPr>
      <t>R</t>
    </r>
  </si>
  <si>
    <r>
      <t xml:space="preserve">U
D
</t>
    </r>
    <r>
      <rPr>
        <b/>
        <sz val="12"/>
        <color rgb="FFA66BD3"/>
        <rFont val="Arial"/>
        <family val="2"/>
      </rPr>
      <t>L</t>
    </r>
  </si>
  <si>
    <t>$isf_pfhg_stat</t>
  </si>
  <si>
    <t>Unknown
Not Done
&lt;30mg (v6)</t>
  </si>
  <si>
    <t>Not Done:  Too Sick
Not Done:  Other
Unknown
Not Done:  Patient Refused to Walk (v6)</t>
  </si>
  <si>
    <t>AE_NEURO_TYPE1AH</t>
  </si>
  <si>
    <t>Class A - Petechial (non-space-occupying) hemorrhage
Class B - Confluent (space-occupying) hemorrhage</t>
  </si>
  <si>
    <t>isf_neuro_ty_type1ah</t>
  </si>
  <si>
    <t>AE_NEURO_TYPE1_TBI</t>
  </si>
  <si>
    <t>*Neurological Dysfunction Type 1:  Subtype 1:   Type 1g - Traumatic Brain Injury*(v6)</t>
  </si>
  <si>
    <t>Neurological Dysfunction Type 1:  Type 1ah - Ischemic Stroke with Hemorrhagic Conversion - Class (v6)</t>
  </si>
  <si>
    <t>RT_HR_FAIL_VASO_FIND_OTH</t>
  </si>
  <si>
    <t>RT_HR_FAIL_VASO_FIND_OSTXT</t>
  </si>
  <si>
    <t>RT_HR_FAIL_VASO_MAN_OTH</t>
  </si>
  <si>
    <t>RT_HR_FAIL_VASO_MAN_OSTXT</t>
  </si>
  <si>
    <t>RT_HR_FAIL_DTH_FIND_OTH</t>
  </si>
  <si>
    <t>RT_HR_FAIL_DTH_FIND_OSTXT</t>
  </si>
  <si>
    <t>RT_HR_FAIL_DTH_MAN_OTH</t>
  </si>
  <si>
    <t>RT_HR_FAIL_DTH_MAN_OSTXT</t>
  </si>
  <si>
    <t>RT_HR_FAIL_HOSP_FIND_OTH</t>
  </si>
  <si>
    <t>RT_HR_FAIL_HOSP_FIND_OSTXT</t>
  </si>
  <si>
    <t>RT_HR_FAIL_HOSP_MAN_OTH</t>
  </si>
  <si>
    <t>RT_HR_FAIL_HOSP_MAN_OSTXT</t>
  </si>
  <si>
    <t>If Early RHF:  Initiation or continuation of inotropic or vasopressor support:  Please select all Manifestations:  Other (v6)</t>
  </si>
  <si>
    <t>If Early RHF:  Initiation or continuation of inotropic or vasopressor support:  Please select all Manifestations:  Other, Specify:  Type in the text box provided (v6)</t>
  </si>
  <si>
    <t>If Early RHF:  Initiation or continuation of inotropic or vasopressor support:  Please select all Clinical Findings:  Other (v6)</t>
  </si>
  <si>
    <t>If Early RHF:  Initiation or continuation of inotropic or vasopressor support:  Please select all Clinical Findings:  Other, Specify:  Type in the text box provided (v6)</t>
  </si>
  <si>
    <t>If Early RHF:  Death Within 30 Days:  Please select all Clinical Findings:  Other (v6)</t>
  </si>
  <si>
    <t>If Early RHF:  Death Within 30 Days:  Please select all Clinical Findings:  Other, Specify:  Type in the text box provided (v6)</t>
  </si>
  <si>
    <t>If Early RHF:  Death Within 30 Days:  Please select all Manifestations:  Other (v6)</t>
  </si>
  <si>
    <t>If Early RHF:  Death Within 30 Days:  Please select all Manifestations:  Other, Specify:  Type in the text box provided (v6)</t>
  </si>
  <si>
    <t>If Late RHF:  Hospitalization:  Please select all Clinical Findings:  Other (v6)</t>
  </si>
  <si>
    <t>If Late RHF:  Hospitalization:  Please select all Clinical Findings:  Other, Specify:  Type in the text box provided (v6)</t>
  </si>
  <si>
    <t>If Late RHF:  Hospitalization:  Please select all Manifestations:  Other (v6)</t>
  </si>
  <si>
    <t>If Late RHF:  Hospitalization:  Please select all Manifestations:  Other, Specify:  Type in the text box provided (v6)</t>
  </si>
  <si>
    <t>Was this a prolonged intubation (patient intubated greater than 144 hours)? (v6)</t>
  </si>
  <si>
    <t>Respiratory Failure Reintubation Needed (Extubated within the first 6 days (144 hours) and then re-intubated)? (v6)</t>
  </si>
  <si>
    <t>AE_NEURO_TYPE1_STROKE_HEM</t>
  </si>
  <si>
    <t>Sodium collected nearest to 3 or 6  month anniversary in mEq/L</t>
  </si>
  <si>
    <t>Sodium collected nearest to 3 or 6  month anniversary in mmol/L</t>
  </si>
  <si>
    <t>Potassium collected nearest to 3 or 6 month anniversary in mmol/L</t>
  </si>
  <si>
    <t>Potassium collected nearest to 3 or 6 month anniversary in mEq/L</t>
  </si>
  <si>
    <t>Blood urea nitrogen collected nearest to 3 or 6 month anniversary in mg/dL</t>
  </si>
  <si>
    <t>Blood urea nitrogen collected nearest to 3 or 6 month anniversary in mmol/L</t>
  </si>
  <si>
    <t>Creatinine collected nearest to 3 or 6 month anniversary in mg/dL</t>
  </si>
  <si>
    <t>Creatinine collected nearest to 3 or 6 month anniversary in umol/L</t>
  </si>
  <si>
    <t>LDH collected nearest to 3 or 6 month anniversary in units/L</t>
  </si>
  <si>
    <t>LDH collected nearest to 3 or 6 month anniversary in ukat/L or U/L</t>
  </si>
  <si>
    <t>Total Bilirubin collected nearest to 3 or 6 month anniversary in umol/L</t>
  </si>
  <si>
    <t>Total Bilirubin collected nearest to 3 or 6 month anniversary in mg/dL</t>
  </si>
  <si>
    <t>SGOT/AST (aspartate aminotransferase/AST) collected nearest to 3 or 6 month anniversary in u/L</t>
  </si>
  <si>
    <t>SGPT/ALT (alanine aminotransferase/ALT) collected nearest to 3 or 6 month anniversary in u/L</t>
  </si>
  <si>
    <t>Bilirubin Direct collected nearest to 3 or 6 month anniversary in mg/dL</t>
  </si>
  <si>
    <t>Bilirubin Direct collected nearest to 3 or 6 month anniversary in umol/L</t>
  </si>
  <si>
    <t>Bilirubin Indirect collected nearest to 3 or 6 month anniversary in mg/dL</t>
  </si>
  <si>
    <t>Bilirubin Indirect collected nearest to 3 or 6 month anniversary in umol/L</t>
  </si>
  <si>
    <t>Albumin collected nearest to 3 or 6 month anniversary in g/dL</t>
  </si>
  <si>
    <t>Albumin collected nearest to 3 or 6 month anniversary in g/L</t>
  </si>
  <si>
    <t>Pre-Albumin collected nearest to 3 or 6 month anniversary in mg/dL</t>
  </si>
  <si>
    <t>Pre-Albumin collected nearest to 3 or 6 month anniversary in mg/L</t>
  </si>
  <si>
    <t>Total Cholesterol collected nearest to 3 or 6 month anniversary in mg/dL</t>
  </si>
  <si>
    <t>Total Cholesterol collected nearest to 3 or 6 month anniversary in mmol/L</t>
  </si>
  <si>
    <t>Brain natriuretic peptide collected nearest to 3 or 6 month anniversary in pg/mL</t>
  </si>
  <si>
    <t>Brain natriuretic peptide collected nearest to 3 or 6 month anniversary in ng/L</t>
  </si>
  <si>
    <t>NT pro brain natriuretic peptide collected nearest to 3 or 6 month anniversary in pg/mL</t>
  </si>
  <si>
    <t>NT pro brain natriuretic peptide collected nearest to 3 or 6 month anniversary in ng/L</t>
  </si>
  <si>
    <t>Reticulocyte % collected nearest to 3 or 6 month anniversary</t>
  </si>
  <si>
    <t>Hemoglobin collected nearest to 3 or 6 month anniversary in g/dL</t>
  </si>
  <si>
    <t>Hemoglobin collected nearest to 3 or 6 month anniversary in g/L</t>
  </si>
  <si>
    <t>Hemoglobin collected nearest to 3 or 6 month anniversary in mmol/L</t>
  </si>
  <si>
    <t>Hemoglobin A1c/Estimated Average Glucose collected nearest to 3 or 6 month anniversary in %</t>
  </si>
  <si>
    <t>Hemoglobin A1c/Estimated Average Glucose collected nearest to 3 or 6 month anniversary in mmol/mol</t>
  </si>
  <si>
    <t>Hemoglobin A1c/Estimated Average Glucose collected nearest to 3 or 6 month anniversary in mg/dL</t>
  </si>
  <si>
    <t>Hemoglobin A1c/Estimated Average Glucose collected nearest to 3 or 6 month anniversary in mmol/L</t>
  </si>
  <si>
    <t>INR collected nearest to 3 or 6 month anniversary in international units</t>
  </si>
  <si>
    <t>Plasma-free Hemoglobin collected nearest to 3 or 6 month anniversary in g/L</t>
  </si>
  <si>
    <t>Plasma-free Hemoglobin collected nearest to 3 or 6 month anniversary in mg/dL</t>
  </si>
  <si>
    <t>Positive antiheparin/platelet antibody (HIT) collected nearest to 3 or 6 month anniversary</t>
  </si>
  <si>
    <t>If HIT, Direct Thrombin Inhibitors administered nearest to 3 or 6 month anniversary</t>
  </si>
  <si>
    <t>Was ThrombElastoGraph (TEG) done nearest to 3 or 6 month anniversary</t>
  </si>
  <si>
    <t>CRP or hs-CRP collected nearest to 3 or 6 month anniversary in mg/L</t>
  </si>
  <si>
    <t>Uric Acid collected nearest to 3 or 6 month anniversary in mg/dL</t>
  </si>
  <si>
    <t>Uric Acid collected nearest to 3 or 6 month anniversary in umol/L</t>
  </si>
  <si>
    <t>HIST_ALCOHOL_USE</t>
  </si>
  <si>
    <t>if History of Alcohol Abuse:  Indicate Use History</t>
  </si>
  <si>
    <r>
      <t xml:space="preserve">1
2
3
4
5
</t>
    </r>
    <r>
      <rPr>
        <sz val="12"/>
        <color rgb="FFFF0000"/>
        <rFont val="Arial"/>
        <family val="2"/>
      </rPr>
      <t>6</t>
    </r>
    <r>
      <rPr>
        <sz val="12"/>
        <color theme="1"/>
        <rFont val="Arial"/>
        <family val="2"/>
      </rPr>
      <t xml:space="preserve">
998</t>
    </r>
  </si>
  <si>
    <t>Was patient intubated since implant (Check on-going intubation: chronic trach, for patients that have tracheostomy and are discharged on a ventilator.  This excludes intubation for reoperation or temporary intubation for diagnostic or therapeutic procedures)</t>
  </si>
  <si>
    <t>Transferred care to another hospital (patient followed exclusively at another hospital) (Ensure all follow-up forms and adverse event forms are complete before submitting transfer)</t>
  </si>
  <si>
    <t>Date Patient Transferred Care (Transfer date should be the last date of contact with the patient)</t>
  </si>
  <si>
    <t>MED_PRE_IMP_DIR_ORAL_COAG</t>
  </si>
  <si>
    <t>DIR_ORAL_COAG</t>
  </si>
  <si>
    <t>EVENT_HOSP_ECMO_DAYS</t>
  </si>
  <si>
    <t>EVENT_HOSP_ECMO_DAYS_I</t>
  </si>
  <si>
    <t>If event this hospitalization is ECMO: enter Total Number of days on ECMO</t>
  </si>
  <si>
    <t>If event this hospitalization is ECMO: enter Total Number of days on ECMO Unknown</t>
  </si>
  <si>
    <t>DIS_ECMO_DAYS</t>
  </si>
  <si>
    <t>DIS_ECMO_DAYS_I</t>
  </si>
  <si>
    <t>DIS_ECMO</t>
  </si>
  <si>
    <t>Was ECMO initiated at any time after VAD implant?</t>
  </si>
  <si>
    <t>If ECMO after VAD implant: enter Total Number of days on ECMO</t>
  </si>
  <si>
    <t>If ECMO after VAD implant: enter Total Number of days on ECMO Unknown</t>
  </si>
  <si>
    <t>EXPL_ECMO</t>
  </si>
  <si>
    <t>EXPL_ECMO_DAYS</t>
  </si>
  <si>
    <t>EXPL_ECMO_DAYS_I</t>
  </si>
  <si>
    <t>DTH_ECMO</t>
  </si>
  <si>
    <t>DTH_ECMO_DAYS</t>
  </si>
  <si>
    <t>DTH_ECMO_DAYS_I</t>
  </si>
  <si>
    <t>Is patient on Direct Oral Anticoagulants (DOACs) or novel oral anticoagulants (NOACs)? (dabigatran (Pradaxa), rivaroxaban (Xarelto), apixaban (Eliquis), edoxaban (Savaysa), and betrixaban (Bevyxxa)</t>
  </si>
  <si>
    <t>Was the patient on ECMO at any time since implant of their durable LVAD?</t>
  </si>
  <si>
    <t>CARD_ARRYTHMIA_ASSOC</t>
  </si>
  <si>
    <r>
      <t>White blood cell count collected nearest to time of implant but not in OR in x10</t>
    </r>
    <r>
      <rPr>
        <vertAlign val="superscript"/>
        <sz val="12"/>
        <color theme="1"/>
        <rFont val="Arial"/>
        <family val="2"/>
      </rPr>
      <t>3</t>
    </r>
    <r>
      <rPr>
        <sz val="12"/>
        <color theme="1"/>
        <rFont val="Arial"/>
        <family val="2"/>
      </rPr>
      <t>/uL</t>
    </r>
  </si>
  <si>
    <r>
      <t>White blood cell count collected nearest to time of implant but not in OR in x10</t>
    </r>
    <r>
      <rPr>
        <vertAlign val="superscript"/>
        <sz val="12"/>
        <color theme="1"/>
        <rFont val="Arial"/>
        <family val="2"/>
      </rPr>
      <t>9</t>
    </r>
    <r>
      <rPr>
        <sz val="12"/>
        <color theme="1"/>
        <rFont val="Arial"/>
        <family val="2"/>
      </rPr>
      <t>/uL</t>
    </r>
  </si>
  <si>
    <r>
      <t>Platelets collected nearest to time of implant but not in OR in x10</t>
    </r>
    <r>
      <rPr>
        <vertAlign val="superscript"/>
        <sz val="12"/>
        <color theme="1"/>
        <rFont val="Arial"/>
        <family val="2"/>
      </rPr>
      <t>3</t>
    </r>
    <r>
      <rPr>
        <sz val="12"/>
        <color theme="1"/>
        <rFont val="Arial"/>
        <family val="2"/>
      </rPr>
      <t>/uL</t>
    </r>
  </si>
  <si>
    <r>
      <t>Platelets collected nearest to time of implant but not in OR in x10</t>
    </r>
    <r>
      <rPr>
        <vertAlign val="superscript"/>
        <sz val="12"/>
        <color theme="1"/>
        <rFont val="Arial"/>
        <family val="2"/>
      </rPr>
      <t>9</t>
    </r>
    <r>
      <rPr>
        <sz val="12"/>
        <color theme="1"/>
        <rFont val="Arial"/>
        <family val="2"/>
      </rPr>
      <t>/uL</t>
    </r>
  </si>
  <si>
    <r>
      <t>White blood cell count collected nearest to 1 week or 1 month anniversary in x10</t>
    </r>
    <r>
      <rPr>
        <vertAlign val="superscript"/>
        <sz val="12"/>
        <color theme="1"/>
        <rFont val="Arial"/>
        <family val="2"/>
      </rPr>
      <t>3</t>
    </r>
    <r>
      <rPr>
        <sz val="12"/>
        <color theme="1"/>
        <rFont val="Arial"/>
        <family val="2"/>
      </rPr>
      <t>/uL</t>
    </r>
  </si>
  <si>
    <r>
      <t>White blood cell count collected nearest to 1 week or 1 month anniversary in x10</t>
    </r>
    <r>
      <rPr>
        <vertAlign val="superscript"/>
        <sz val="12"/>
        <color theme="1"/>
        <rFont val="Arial"/>
        <family val="2"/>
      </rPr>
      <t>9</t>
    </r>
    <r>
      <rPr>
        <sz val="12"/>
        <color theme="1"/>
        <rFont val="Arial"/>
        <family val="2"/>
      </rPr>
      <t>/uL</t>
    </r>
  </si>
  <si>
    <r>
      <t>Platelets collected nearest to 1 week or 1 month anniversary in x10</t>
    </r>
    <r>
      <rPr>
        <vertAlign val="superscript"/>
        <sz val="12"/>
        <color theme="1"/>
        <rFont val="Arial"/>
        <family val="2"/>
      </rPr>
      <t>3</t>
    </r>
    <r>
      <rPr>
        <sz val="12"/>
        <color theme="1"/>
        <rFont val="Arial"/>
        <family val="2"/>
      </rPr>
      <t>/uL</t>
    </r>
  </si>
  <si>
    <r>
      <t>Platelets collected nearest to 1 week or 1 month anniversary in x10</t>
    </r>
    <r>
      <rPr>
        <vertAlign val="superscript"/>
        <sz val="12"/>
        <color theme="1"/>
        <rFont val="Arial"/>
        <family val="2"/>
      </rPr>
      <t>9</t>
    </r>
    <r>
      <rPr>
        <sz val="12"/>
        <color theme="1"/>
        <rFont val="Arial"/>
        <family val="2"/>
      </rPr>
      <t>/uL</t>
    </r>
  </si>
  <si>
    <r>
      <t>White blood cell count collected nearest to 3 or 6 month anniversary in x10</t>
    </r>
    <r>
      <rPr>
        <vertAlign val="superscript"/>
        <sz val="12"/>
        <color theme="1"/>
        <rFont val="Arial"/>
        <family val="2"/>
      </rPr>
      <t>3</t>
    </r>
    <r>
      <rPr>
        <sz val="12"/>
        <color theme="1"/>
        <rFont val="Arial"/>
        <family val="2"/>
      </rPr>
      <t>/uL</t>
    </r>
  </si>
  <si>
    <r>
      <t>White blood cell count collected nearest to 3 or 6 month anniversary in x10</t>
    </r>
    <r>
      <rPr>
        <vertAlign val="superscript"/>
        <sz val="12"/>
        <color theme="1"/>
        <rFont val="Arial"/>
        <family val="2"/>
      </rPr>
      <t>9</t>
    </r>
    <r>
      <rPr>
        <sz val="12"/>
        <color theme="1"/>
        <rFont val="Arial"/>
        <family val="2"/>
      </rPr>
      <t>/uL</t>
    </r>
  </si>
  <si>
    <r>
      <t>Platelets collected nearest to 3 or 6 month anniversary in x10</t>
    </r>
    <r>
      <rPr>
        <vertAlign val="superscript"/>
        <sz val="12"/>
        <color theme="1"/>
        <rFont val="Arial"/>
        <family val="2"/>
      </rPr>
      <t>3</t>
    </r>
    <r>
      <rPr>
        <sz val="12"/>
        <color theme="1"/>
        <rFont val="Arial"/>
        <family val="2"/>
      </rPr>
      <t>/uL</t>
    </r>
  </si>
  <si>
    <r>
      <t>Platelets collected nearest to 3 or 6month anniversary in x10</t>
    </r>
    <r>
      <rPr>
        <vertAlign val="superscript"/>
        <sz val="12"/>
        <color theme="1"/>
        <rFont val="Arial"/>
        <family val="2"/>
      </rPr>
      <t>9</t>
    </r>
    <r>
      <rPr>
        <sz val="12"/>
        <color theme="1"/>
        <rFont val="Arial"/>
        <family val="2"/>
      </rPr>
      <t>/uL</t>
    </r>
  </si>
  <si>
    <t>Select all cardiac operations that the patient has had prior to MCSD implantation:  Tricuspid replacement /repair</t>
  </si>
  <si>
    <t>Full Sternotomy
Right Thoracotomy Only (v6)
Percutaneous (v6)
Left Subcostal (v6)
Right Subcostal (v6)
Left Thoracotomy Only (v6)
Bilateral Thoracotomy (v6)
Axillary (cut down) (v6)
Left Thoracotomy plus Mini Sternotomy (v6)
Left Thoracotomy to Right Mini Sternotomy (v6)
Unknown
Other, specify (v4)</t>
  </si>
  <si>
    <t>Left Ventricle, Apex
Left Ventricle, Diaphragmatic Surface (v4)
Left Atrium, Interatrial Groove
Left Atrium, Left Atrial Appendage
Left Atrium, Dome Left Atrium (v6)
Right Atrium (Option for Adult Congenital Cases) (v6)
Right Ventricle (Option for Adult Congenital Cases) (v6)
Unknown
Other, Specify</t>
  </si>
  <si>
    <t>Full Sternotomy
Right Thoracotomy Only
Percutaneous
Left Subcostal
Right Subcostal
Left Thoracotomy Only
Bilateral Thoracotomy
Axillary (cut down)
Left Thoracotomy plus Mini Sternotomy
Left Thoracotomy to Right Mini Sternotomy
Unknown
Other, specify</t>
  </si>
  <si>
    <t>if Concomitant Surgery Mitral Valve Surgery Repair Annuloplasty:  Select Type</t>
  </si>
  <si>
    <t>if Concomitant Surgery Arrhythmia Surgery (ablation):  Select all Types:  Atrial</t>
  </si>
  <si>
    <t>if Concomitant Surgery Arrhythmia Surgery (ablation):  Select all Types:  Unknown</t>
  </si>
  <si>
    <t>Choose Status at Follow-up</t>
  </si>
  <si>
    <t>Select Type of Renal Dysfunction (v6)</t>
  </si>
  <si>
    <t>Clinical Events and Interventions this hospitalization (Pre-implant): Pertaining to this implant hospitalization, select all events and interventions that occurredt:  Dialysis</t>
  </si>
  <si>
    <t>Clinical Events and Interventions this hospitalization (Pre-implant): Pertaining to this implant hospitalization, select all events and interventions that occurredt:  Intubation / Ventilator</t>
  </si>
  <si>
    <t>Clinical Events and Interventions this hospitalization (Pre-implant): Pertaining to this implant hospitalization, select all events and interventions that occurredt:  Myocardial Infarction</t>
  </si>
  <si>
    <t>BLEED_TYPE3B_OTHER</t>
  </si>
  <si>
    <t>BLEED_TYPE3B_OSTXT</t>
  </si>
  <si>
    <t>If Type 3b Bleed Select All: Other</t>
  </si>
  <si>
    <t>If Type 3b Bleed Select All: Other, Specify</t>
  </si>
  <si>
    <t>Select all Cardiac Arrhythmias that apply: Atrial Fibrillation (paroxysmal or chronic)</t>
  </si>
  <si>
    <t>PREV_CARDIAC_OPER_RVAD_TEM_CAN</t>
  </si>
  <si>
    <t>EVENT_HOSP_RVAD_TEM_CAN</t>
  </si>
  <si>
    <t>RVAD_CAN</t>
  </si>
  <si>
    <t>TMP_MCS_REM_TY_RVAD_CAN</t>
  </si>
  <si>
    <t>Medication nearest to implant, but not in OR:  ARNI (Entresto) within 60 days of the implant date</t>
  </si>
  <si>
    <t>Enter Device explanted:   Select appropriate device type for this explant event
Note: Do not explant RVAD due to addition of an oxygenator (ProtekDuo, Spectrum Dual Lumen, etc.) cannula.</t>
  </si>
  <si>
    <r>
      <t xml:space="preserve">68
55
30
59
58
31
</t>
    </r>
    <r>
      <rPr>
        <sz val="12"/>
        <color rgb="FFFF0000"/>
        <rFont val="Arial"/>
        <family val="2"/>
      </rPr>
      <t xml:space="preserve">57
</t>
    </r>
    <r>
      <rPr>
        <b/>
        <sz val="12"/>
        <color rgb="FFA66BD3"/>
        <rFont val="Arial"/>
        <family val="2"/>
      </rPr>
      <t>69</t>
    </r>
    <r>
      <rPr>
        <sz val="12"/>
        <color rgb="FFFF0000"/>
        <rFont val="Arial"/>
        <family val="2"/>
      </rPr>
      <t xml:space="preserve">
70
73
75
</t>
    </r>
    <r>
      <rPr>
        <b/>
        <sz val="12"/>
        <color rgb="FFA66BD3"/>
        <rFont val="Arial"/>
        <family val="2"/>
      </rPr>
      <t>79
80</t>
    </r>
    <r>
      <rPr>
        <sz val="12"/>
        <color rgb="FFFF0000"/>
        <rFont val="Arial"/>
        <family val="2"/>
      </rPr>
      <t xml:space="preserve">
888</t>
    </r>
  </si>
  <si>
    <t>Abiomed BVS 5000
Abiomed AB5000
TandemHeart
Thoratec Centrimag (Levitronix)
Sorin Revolution
Abiomed Impella CP (v4)
Abiomed Impella 2.5 (v4)
Abiomed Impella 5.0 (v4)
Abiomed Impella RP (v4)
Abiomed Impella 5.5 (v6)
Maquet Rotaflow (v6.1)
LifeSPARC (v6.1)
Other, Specify (v4)</t>
  </si>
  <si>
    <t>30
55
58
59
68
73
57
70
75
79
69
80
888</t>
  </si>
  <si>
    <t>Sorin Revolution
Abiomed AB5000
Abiomed BVS 5000
Thoratec Centrimag (Levitronix)
TandemHeart
Biomedicus
Abiomed Impella 2.5 (v4)
Maquet Rotaflow (v6.1)
Abiomed Impella 5.0 (v4)
Abiomed Impella CP (v4)
Abiomed Impella RP (v4)
Abiomed Impella 5.5 (v6)
LifeSPARC(v6.1)
Other, Specify (v4)</t>
  </si>
  <si>
    <t>Sorin Revolution
Abiomed AB5000
Abiomed BVS 5000
Thoratec Centrimag (Levitronix)
TandemHeart
Biomedicus
Abiomed Impella 2.5 (v4)
Maquet Rotaflow (v6.1)
Abiomed Impella 5.0 (v4)
Abiomed Impella CP (v4)
Abiomed Impella RP (v4)
Abiomed Impella 5.5 (v6)
LifeSPARC (v6.1)
Other, Specify (v4)</t>
  </si>
  <si>
    <t>Abiomed BVS 5000
Abiomed AB5000
TandemHeart
Thoratec Centrimag (Levitronix)
Sorin Revolution
Abiomed Impella CP
Abiomed Impella 2.5
Abiomed Impella 5.0
Abiomed Impella RP
Abiomed Impella 5.5
Maquet Rotaflow
LifeSPARC
Other, Specify</t>
  </si>
  <si>
    <t>Abiomed BVS 5000
Biomedicus
Abiomed AB5000
TandemHeart
Thoratec Centrimag (Levitronix)
Sorin Revolution
Abiomed Impella CP
Abiomed Impella 2.5
Abiomed Impella 5.0
Abiomed Impella RP
Abiomed Impella 5.5
Maquet Rotaflow
LifeSPARC
Other, Specify</t>
  </si>
  <si>
    <t>30
31
55
58
59
68
73
57
70
75
79
69
80
888</t>
  </si>
  <si>
    <t>Abiomed BVS 5000
Biomedicus
Abiomed AB5000
TandemHeart
Thoratec Centrimag (Levitronix)
Sorin Revolution
Abiomed Impella CP (v4)
Abiomed Impella 2.5 (v4)
Abiomed Impella 5.0 (v4)
Abiomed Impella RP (v4)
Abiomed Impella 5.5 (v6)
Maquet Rotaflow (v6.1)
LifeSPARC (v6.1)
Other, Specify (v4)</t>
  </si>
  <si>
    <t>Recent (within 30 days of visit)
Remote (greater than 30 days of visit)
Unknown</t>
  </si>
  <si>
    <t>Completed
Attempted but not completed
Not attempted
Completed but invalid (scores not entered
Patient Refused</t>
  </si>
  <si>
    <t>COVID19_PRIOR_THER_PAX</t>
  </si>
  <si>
    <t>COVID19_PRIOR_THER_REM</t>
  </si>
  <si>
    <t>COVID19_THER_PAX</t>
  </si>
  <si>
    <t>COVID19_THER_REM</t>
  </si>
  <si>
    <t>COVID-19 Prior to Admission Select all Therpaies:  (Paxlovid)</t>
  </si>
  <si>
    <t>COVID-19 Prior to Admission Select all Therpaies:  (Remdesivir)</t>
  </si>
  <si>
    <t>COVID-19 at Admission Select all Therpaies:  (Paxlovid)</t>
  </si>
  <si>
    <t>COVID-19 at Admission Select all Therpaies:  (Remdesivir)</t>
  </si>
  <si>
    <t>COVID19_DIS_THER_PAX</t>
  </si>
  <si>
    <t>COVID19_DIS_THER_REM</t>
  </si>
  <si>
    <t>COVID-19 Since VAD Implant Date Visit Select all Therpaies:  (Paxlovid)</t>
  </si>
  <si>
    <t>COVID-19 Since VAD Implant Date Visit Select all Therpaies:  (Remdesivir)</t>
  </si>
  <si>
    <t>COVID19_FUP_THER_PAX</t>
  </si>
  <si>
    <t>COVID19_FUP_THER_REM</t>
  </si>
  <si>
    <t>COVID-19 Since Last Follow-up Visit Select all Therpaies:  (Paxlovid)</t>
  </si>
  <si>
    <t>COVID-19 Since Last Follow-up Visit Select all Therpaies:  (Remdesivir)</t>
  </si>
  <si>
    <t>COVID19_AE_THER_PAX</t>
  </si>
  <si>
    <t>COVID19_AE_THER_REM</t>
  </si>
  <si>
    <t>AE Infection:  COVID-19 Select all Therpaies:  (Paxlovid)</t>
  </si>
  <si>
    <t>AE Infection:  COVID-19 Select all Therpaies:  (Remdesivir)</t>
  </si>
  <si>
    <t>WARFARIN_DT</t>
  </si>
  <si>
    <t>WARFARIN_DT_I</t>
  </si>
  <si>
    <t>WARFARIN_LOW_TGT</t>
  </si>
  <si>
    <t>WARFARIN_LOW_TGT_I</t>
  </si>
  <si>
    <t>WARFARIN_HIGH_TGT</t>
  </si>
  <si>
    <t>WARFARIN_HIGH_TGT_I</t>
  </si>
  <si>
    <t>WARFARIN_GOAL_DT</t>
  </si>
  <si>
    <t>WARFARIN_GOAL_DT_I</t>
  </si>
  <si>
    <t>MED_PRE_IMP_WARFARIN_DT</t>
  </si>
  <si>
    <t>MED_PRE_IMP_WARFARIN_DT_I</t>
  </si>
  <si>
    <t>MED_PRE_IMP_WARFARIN_LOW_TGT</t>
  </si>
  <si>
    <t>MED_PRE_IMP_WARFARIN_LOW_TGT_I</t>
  </si>
  <si>
    <t>MED_PRE_IMP_WARFARIN_HIGH_TGT</t>
  </si>
  <si>
    <t>MED_PRE_IMP_WARFARIN_HIGH_TGT_I</t>
  </si>
  <si>
    <t>MED_PRE_IMP_WARFARIN_GOAL_DT</t>
  </si>
  <si>
    <t>MED_PRE_IMP_WARFARIN_GOAL_DT_I</t>
  </si>
  <si>
    <t>If Currently Using:  Warfarin (coumadin) (INR) - Start Date (v6.1)</t>
  </si>
  <si>
    <t>If Currently Using:  Warfarin (coumadin) (INR) - Start Date Unknown (v6.1)</t>
  </si>
  <si>
    <t>If Currently Using:  Warfarin (coumadin) (INR) - Lower Target (v6.1)</t>
  </si>
  <si>
    <t>If Currently Using:  Warfarin (coumadin) (INR) - Lower Target Unknown (v6.1)</t>
  </si>
  <si>
    <t>If Currently Using:  Warfarin (coumadin) (INR) - Upper Target (v6.1)</t>
  </si>
  <si>
    <t>If Currently Using:  Warfarin (coumadin) (INR) - Upper Target Unknown (v6.1)</t>
  </si>
  <si>
    <t>If Currently Using:  Warfarin (coumadin) (INR) - Goal First Achieved Date (v6.1)</t>
  </si>
  <si>
    <t>If Currently Using:  Warfarin (coumadin) (INR) - Goal First Achieved Date Unknown (v6.1)</t>
  </si>
  <si>
    <t>Unknown
Lower than the Minimum</t>
  </si>
  <si>
    <t>998
1</t>
  </si>
  <si>
    <t>psf_status_throm_lo</t>
  </si>
  <si>
    <t>Unknown
Higher than the Maximum</t>
  </si>
  <si>
    <t>psf_status_throm_hi</t>
  </si>
  <si>
    <t>If Yes during follow-up period:  Warfarin (coumadin) (INR) - Lower Target (v6.1)</t>
  </si>
  <si>
    <t>If Yes during follow-up period:  Warfarin (coumadin) (INR) - Start Date Unknown (v6.1)</t>
  </si>
  <si>
    <t>If Yes during follow-up period:  Warfarin (coumadin) (INR) - Start Date (v6.1)</t>
  </si>
  <si>
    <t>If Yes during follow-up period:  Warfarin (coumadin) (INR) - Lower Target Unknown (v6.1)</t>
  </si>
  <si>
    <t>If Yes during follow-up period:  Warfarin (coumadin) (INR) - Upper Target (v6.1)</t>
  </si>
  <si>
    <t>If Yes during follow-up period:  Warfarin (coumadin) (INR) - Upper Target Unknown (v6.1)</t>
  </si>
  <si>
    <t>If Yes during follow-up period:  Warfarin (coumadin) (INR) - Goal First Achieved Date (v6.1)</t>
  </si>
  <si>
    <t>If Yes during follow-up period:  Warfarin (coumadin) (INR) - Goal First Achieved Date Unknown (v6.1)</t>
  </si>
  <si>
    <t>If Previous Cardiac Operation is RVAD Temporary:  For this RVAD, was a cannula utilized? (Pro Tek Duo and Spectrum Double Lumen cannulae are to be captured here.) (v6.1)</t>
  </si>
  <si>
    <t>If event this hospitalization is RVAD Temporary:  For this RVAD, was a cannula utilized? (Pro Tek Duo and Spectrum Double Lumen cannulae are to be captured here.) (v6.1)</t>
  </si>
  <si>
    <t>For this RVAD, was a cannula utilized? (Pro Tek Duo and Spectrum Double Lumen cannulae are to be captured here.) (v6.1)</t>
  </si>
  <si>
    <t>if Concomitant Surgery Temporary MCS Removal RVAD: For this RVAD, was a cannula utilized? (Pro Tek Duo and Spectrum Double Lumen cannulae are to be captured here.) (v6.1)</t>
  </si>
  <si>
    <t>Medication nearest to implant, but not in OR:  Warfarin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t>
  </si>
  <si>
    <t>Medication during follow-up period:  Warfarine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</si>
</sst>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2"/>
      <color theme="1"/>
      <name val="Arial"/>
      <family val="2"/>
    </font>
    <font>
      <b/>
      <sz val="12"/>
      <color theme="1"/>
      <name val="Arial"/>
      <family val="2"/>
    </font>
    <font>
      <u/>
      <sz val="12"/>
      <color theme="1"/>
      <name val="Arial"/>
      <family val="2"/>
    </font>
    <font>
      <b/>
      <u/>
      <sz val="12"/>
      <color theme="1"/>
      <name val="Arial"/>
      <family val="2"/>
    </font>
    <font>
      <sz val="12"/>
      <color rgb="FFFF0000"/>
      <name val="Arial"/>
      <family val="2"/>
    </font>
    <font>
      <sz val="12"/>
      <name val="Arial"/>
      <family val="2"/>
    </font>
    <font>
      <sz val="12"/>
      <color rgb="FF000000"/>
      <name val="Arial"/>
      <family val="2"/>
    </font>
    <font>
      <sz val="12"/>
      <color rgb="FF00B050"/>
      <name val="Arial"/>
      <family val="2"/>
    </font>
    <font>
      <vertAlign val="superscript"/>
      <sz val="12"/>
      <color theme="1"/>
      <name val="Arial"/>
      <family val="2"/>
    </font>
    <font>
      <i/>
      <sz val="12"/>
      <color rgb="FF000000"/>
      <name val="Arial"/>
      <family val="2"/>
    </font>
    <font>
      <sz val="12"/>
      <color rgb="FFC0C0C0"/>
      <name val="Arial"/>
      <family val="2"/>
    </font>
    <font>
      <b/>
      <sz val="12"/>
      <name val="Arial"/>
      <family val="2"/>
    </font>
    <font>
      <b/>
      <sz val="12"/>
      <color rgb="FFA66BD3"/>
      <name val="Arial"/>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wrapText="1"/>
    </xf>
    <xf numFmtId="0" fontId="1" fillId="0" borderId="0" xfId="0" applyFont="1"/>
    <xf numFmtId="0" fontId="6" fillId="0" borderId="0" xfId="0" applyFont="1"/>
    <xf numFmtId="0" fontId="7" fillId="0" borderId="0" xfId="0" applyFont="1" applyAlignment="1">
      <alignment horizontal="left" vertical="center" indent="10"/>
    </xf>
    <xf numFmtId="0" fontId="7" fillId="0" borderId="0" xfId="0" applyFont="1" applyAlignment="1">
      <alignment horizontal="left" vertical="center" indent="5"/>
    </xf>
    <xf numFmtId="0" fontId="1" fillId="0" borderId="0" xfId="0" applyFont="1" applyAlignment="1">
      <alignment horizontal="justify" vertical="center" wrapText="1"/>
    </xf>
    <xf numFmtId="0" fontId="2" fillId="0" borderId="0" xfId="0" applyFont="1" applyAlignment="1">
      <alignment horizontal="justify" vertical="center" wrapText="1"/>
    </xf>
    <xf numFmtId="49" fontId="1" fillId="0" borderId="0" xfId="0" applyNumberFormat="1" applyFont="1" applyAlignment="1">
      <alignment horizontal="right" wrapText="1"/>
    </xf>
    <xf numFmtId="164" fontId="1" fillId="0" borderId="0" xfId="0" applyNumberFormat="1" applyFont="1" applyAlignment="1">
      <alignment horizontal="right"/>
    </xf>
    <xf numFmtId="165" fontId="1" fillId="0" borderId="0" xfId="0" applyNumberFormat="1" applyFont="1" applyAlignment="1">
      <alignment horizontal="right"/>
    </xf>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wrapText="1"/>
    </xf>
    <xf numFmtId="165" fontId="1" fillId="0" borderId="0" xfId="0" applyNumberFormat="1" applyFont="1" applyAlignment="1">
      <alignment horizontal="right" wrapText="1"/>
    </xf>
    <xf numFmtId="0" fontId="8" fillId="0" borderId="0" xfId="0" applyFont="1"/>
    <xf numFmtId="0" fontId="5" fillId="0" borderId="0" xfId="0" applyFont="1"/>
    <xf numFmtId="0" fontId="1" fillId="0" borderId="0" xfId="0" applyFont="1" applyAlignment="1">
      <alignment horizontal="left" vertical="center" wrapText="1"/>
    </xf>
    <xf numFmtId="0" fontId="7" fillId="0" borderId="0" xfId="0" applyFont="1" applyAlignment="1">
      <alignment horizontal="left" vertical="center" wrapText="1"/>
    </xf>
    <xf numFmtId="165" fontId="6" fillId="0" borderId="0" xfId="0" applyNumberFormat="1" applyFont="1" applyAlignment="1">
      <alignment horizontal="right" wrapText="1"/>
    </xf>
    <xf numFmtId="49" fontId="12" fillId="0" borderId="0" xfId="0" applyNumberFormat="1" applyFont="1" applyAlignment="1">
      <alignment horizontal="left"/>
    </xf>
    <xf numFmtId="0" fontId="12" fillId="0" borderId="0" xfId="0" applyFont="1"/>
    <xf numFmtId="0" fontId="12" fillId="0" borderId="0" xfId="0" applyFont="1" applyAlignment="1">
      <alignment wrapText="1"/>
    </xf>
    <xf numFmtId="0" fontId="13" fillId="0" borderId="0" xfId="0" applyFont="1" applyAlignment="1">
      <alignment wrapText="1"/>
    </xf>
    <xf numFmtId="0" fontId="13" fillId="0" borderId="0" xfId="0" applyFont="1"/>
    <xf numFmtId="0" fontId="13" fillId="0" borderId="0" xfId="0" applyFont="1" applyAlignment="1">
      <alignment vertical="center"/>
    </xf>
    <xf numFmtId="0" fontId="14" fillId="0" borderId="0" xfId="0" applyFont="1"/>
  </cellXfs>
  <cellStyles count="1">
    <cellStyle name="Normal" xfId="0" builtinId="0"/>
  </cellStyles>
  <dxfs count="0"/>
  <tableStyles count="0" defaultTableStyle="TableStyleMedium2" defaultPivotStyle="PivotStyleLight16"/>
  <colors>
    <mruColors>
      <color rgb="FFA66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43"/>
  <sheetViews>
    <sheetView tabSelected="1" zoomScale="70" zoomScaleNormal="70" workbookViewId="0">
      <pane ySplit="1" topLeftCell="A2" activePane="bottomLeft" state="frozen"/>
      <selection pane="bottomLeft" activeCell="F1262" sqref="F1262"/>
    </sheetView>
  </sheetViews>
  <sheetFormatPr defaultColWidth="9.26953125" defaultRowHeight="15.5" x14ac:dyDescent="0.35"/>
  <cols>
    <col min="1" max="1" width="17.26953125" style="8" bestFit="1" customWidth="1"/>
    <col min="2" max="2" width="29.54296875" style="2" bestFit="1" customWidth="1"/>
    <col min="3" max="3" width="34.81640625" style="2" bestFit="1" customWidth="1"/>
    <col min="4" max="4" width="30.26953125" style="2" bestFit="1" customWidth="1"/>
    <col min="5" max="5" width="58.453125" style="2" bestFit="1" customWidth="1"/>
    <col min="6" max="6" width="100.7265625" style="1" customWidth="1"/>
    <col min="7" max="7" width="102.26953125" style="1" customWidth="1"/>
    <col min="8" max="8" width="17.7265625" style="1" customWidth="1"/>
    <col min="9" max="9" width="33.26953125" style="2" customWidth="1"/>
    <col min="10" max="10" width="18.7265625" style="2" bestFit="1" customWidth="1"/>
    <col min="11" max="11" width="16.54296875" style="2" bestFit="1" customWidth="1"/>
    <col min="12" max="12" width="9.26953125" style="2"/>
    <col min="13" max="13" width="255.7265625" style="2" bestFit="1" customWidth="1"/>
    <col min="14" max="16384" width="9.26953125" style="2"/>
  </cols>
  <sheetData>
    <row r="1" spans="1:13" x14ac:dyDescent="0.35">
      <c r="A1" s="21" t="s">
        <v>166</v>
      </c>
      <c r="B1" s="22" t="s">
        <v>4</v>
      </c>
      <c r="C1" s="22" t="s">
        <v>2218</v>
      </c>
      <c r="D1" s="22" t="s">
        <v>5</v>
      </c>
      <c r="E1" s="22" t="s">
        <v>0</v>
      </c>
      <c r="F1" s="23" t="s">
        <v>4171</v>
      </c>
      <c r="G1" s="23" t="s">
        <v>1</v>
      </c>
      <c r="H1" s="23" t="s">
        <v>10</v>
      </c>
      <c r="I1" s="22" t="s">
        <v>82</v>
      </c>
      <c r="J1" s="21" t="s">
        <v>2217</v>
      </c>
      <c r="K1" s="22" t="s">
        <v>2029</v>
      </c>
      <c r="L1" s="22" t="s">
        <v>2048</v>
      </c>
      <c r="M1" s="22" t="s">
        <v>2052</v>
      </c>
    </row>
    <row r="2" spans="1:13" x14ac:dyDescent="0.35">
      <c r="A2" s="10">
        <v>1</v>
      </c>
      <c r="B2" s="2" t="s">
        <v>557</v>
      </c>
      <c r="C2" s="2" t="str">
        <f>TEXT(A2,"0#")&amp;" - "&amp;B2</f>
        <v>01 - Screening Log</v>
      </c>
      <c r="D2" s="2" t="s">
        <v>51</v>
      </c>
      <c r="E2" s="2" t="s">
        <v>52</v>
      </c>
      <c r="F2" s="1" t="s">
        <v>50</v>
      </c>
      <c r="H2" s="1" t="s">
        <v>48</v>
      </c>
      <c r="I2" s="2" t="s">
        <v>158</v>
      </c>
      <c r="J2" s="9">
        <v>1</v>
      </c>
      <c r="K2" s="2" t="s">
        <v>2031</v>
      </c>
      <c r="L2" s="2" t="s">
        <v>2050</v>
      </c>
      <c r="M2" s="2" t="str">
        <f t="shared" ref="M2:M74" si="0">CONCATENATE("%",L2,"_var(",REPT("0",2-LEN(A2))&amp;A2,",",REPT("0",3-LEN(J2))&amp;J2,",",K2,",",E2,",""",F2,""",",I2,".);")</f>
        <v>%msn_var(01,001,scrn_frm,IMPLANT_DT,"Enter VAD implant date",mmddyy10.);</v>
      </c>
    </row>
    <row r="3" spans="1:13" ht="46.5" x14ac:dyDescent="0.35">
      <c r="A3" s="10">
        <v>1</v>
      </c>
      <c r="B3" s="2" t="s">
        <v>557</v>
      </c>
      <c r="C3" s="2" t="str">
        <f t="shared" ref="C3:C74" si="1">TEXT(A3,"0#")&amp;" - "&amp;B3</f>
        <v>01 - Screening Log</v>
      </c>
      <c r="D3" s="2" t="s">
        <v>572</v>
      </c>
      <c r="E3" s="2" t="s">
        <v>558</v>
      </c>
      <c r="F3" s="1" t="s">
        <v>1844</v>
      </c>
      <c r="G3" s="1" t="s">
        <v>9</v>
      </c>
      <c r="H3" s="11" t="s">
        <v>54</v>
      </c>
      <c r="I3" s="3" t="s">
        <v>109</v>
      </c>
      <c r="J3" s="9">
        <v>2</v>
      </c>
      <c r="K3" s="2" t="s">
        <v>2031</v>
      </c>
      <c r="L3" s="2" t="s">
        <v>2049</v>
      </c>
      <c r="M3" s="2" t="str">
        <f t="shared" si="0"/>
        <v>%cat_var(01,002,scrn_frm,INCLUSION_FDA_APPROV,"Inclusion: Patient must meet all inclusion criteria:  If patient meets any of the inclusion criteria then check the appropriate inclusion reasons below:  Patient receives a durable mechanical circulatory support device (MCSD) which is FDA approved",isf_binary_yn.);</v>
      </c>
    </row>
    <row r="4" spans="1:13" ht="46.5" x14ac:dyDescent="0.35">
      <c r="A4" s="10">
        <v>1</v>
      </c>
      <c r="B4" s="2" t="s">
        <v>557</v>
      </c>
      <c r="C4" s="2" t="str">
        <f t="shared" si="1"/>
        <v>01 - Screening Log</v>
      </c>
      <c r="D4" s="2" t="s">
        <v>572</v>
      </c>
      <c r="E4" s="2" t="s">
        <v>559</v>
      </c>
      <c r="F4" s="1" t="s">
        <v>1845</v>
      </c>
      <c r="G4" s="1" t="s">
        <v>9</v>
      </c>
      <c r="H4" s="11" t="s">
        <v>54</v>
      </c>
      <c r="I4" s="3" t="s">
        <v>109</v>
      </c>
      <c r="J4" s="9">
        <v>3</v>
      </c>
      <c r="K4" s="2" t="s">
        <v>2031</v>
      </c>
      <c r="L4" s="2" t="s">
        <v>2049</v>
      </c>
      <c r="M4" s="2" t="str">
        <f t="shared" si="0"/>
        <v>%cat_var(01,003,scrn_frm,INCLUSION_POST_2006,"Inclusion: Patient must meet all inclusion criteria:  If patient meets any of the inclusion criteria then check the appropriate inclusion reasons below:  Implanted on or after March 1, 2006 (The device does not need to be the first implant for the patient) ",isf_binary_yn.);</v>
      </c>
    </row>
    <row r="5" spans="1:13" ht="62" x14ac:dyDescent="0.35">
      <c r="A5" s="10">
        <v>1</v>
      </c>
      <c r="B5" s="2" t="s">
        <v>557</v>
      </c>
      <c r="C5" s="2" t="str">
        <f t="shared" si="1"/>
        <v>01 - Screening Log</v>
      </c>
      <c r="D5" s="2" t="s">
        <v>51</v>
      </c>
      <c r="E5" s="2" t="s">
        <v>385</v>
      </c>
      <c r="F5" s="1" t="s">
        <v>561</v>
      </c>
      <c r="G5" s="1" t="s">
        <v>386</v>
      </c>
      <c r="H5" s="1" t="s">
        <v>174</v>
      </c>
      <c r="I5" s="2" t="s">
        <v>302</v>
      </c>
      <c r="J5" s="9">
        <v>4</v>
      </c>
      <c r="K5" s="2" t="s">
        <v>2031</v>
      </c>
      <c r="L5" s="2" t="s">
        <v>2049</v>
      </c>
      <c r="M5" s="2" t="str">
        <f t="shared" si="0"/>
        <v>%cat_var(01,004,scrn_frm,DEVICE_TY,"Device Type: Select from the drop down list",isf_device_ty.);</v>
      </c>
    </row>
    <row r="6" spans="1:13" ht="248" x14ac:dyDescent="0.35">
      <c r="A6" s="10">
        <v>1</v>
      </c>
      <c r="B6" s="2" t="s">
        <v>557</v>
      </c>
      <c r="C6" s="2" t="str">
        <f t="shared" si="1"/>
        <v>01 - Screening Log</v>
      </c>
      <c r="D6" s="2" t="s">
        <v>51</v>
      </c>
      <c r="E6" s="2" t="s">
        <v>387</v>
      </c>
      <c r="F6" s="1" t="s">
        <v>562</v>
      </c>
      <c r="G6" s="1" t="s">
        <v>3290</v>
      </c>
      <c r="H6" s="1" t="s">
        <v>2592</v>
      </c>
      <c r="I6" s="2" t="s">
        <v>560</v>
      </c>
      <c r="J6" s="9">
        <v>5</v>
      </c>
      <c r="K6" s="2" t="s">
        <v>2031</v>
      </c>
      <c r="L6" s="2" t="s">
        <v>2049</v>
      </c>
      <c r="M6" s="2" t="str">
        <f t="shared" si="0"/>
        <v>%cat_var(01,005,scrn_frm,DEVICE_BRAND,"Device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7" spans="1:13" ht="217" x14ac:dyDescent="0.35">
      <c r="A7" s="10">
        <v>1</v>
      </c>
      <c r="B7" s="2" t="s">
        <v>557</v>
      </c>
      <c r="C7" s="2" t="str">
        <f t="shared" si="1"/>
        <v>01 - Screening Log</v>
      </c>
      <c r="D7" s="2" t="s">
        <v>51</v>
      </c>
      <c r="E7" s="2" t="s">
        <v>387</v>
      </c>
      <c r="F7" s="1" t="s">
        <v>563</v>
      </c>
      <c r="G7" s="1" t="s">
        <v>4323</v>
      </c>
      <c r="H7" s="1" t="s">
        <v>4319</v>
      </c>
      <c r="I7" s="2" t="s">
        <v>560</v>
      </c>
      <c r="J7" s="9">
        <v>6</v>
      </c>
      <c r="K7" s="2" t="s">
        <v>2031</v>
      </c>
      <c r="L7" s="2" t="s">
        <v>2049</v>
      </c>
      <c r="M7" s="2" t="str">
        <f t="shared" si="0"/>
        <v>%cat_var(01,006,scrn_frm,DEVICE_BRAND,"Device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8" spans="1:13" x14ac:dyDescent="0.35">
      <c r="A8" s="10">
        <v>1</v>
      </c>
      <c r="B8" s="2" t="s">
        <v>557</v>
      </c>
      <c r="C8" s="2" t="str">
        <f t="shared" si="1"/>
        <v>01 - Screening Log</v>
      </c>
      <c r="D8" s="2" t="s">
        <v>51</v>
      </c>
      <c r="E8" s="2" t="s">
        <v>564</v>
      </c>
      <c r="F8" s="1" t="s">
        <v>42</v>
      </c>
      <c r="H8" s="1" t="s">
        <v>84</v>
      </c>
      <c r="J8" s="9">
        <v>7</v>
      </c>
      <c r="K8" s="2" t="s">
        <v>2031</v>
      </c>
      <c r="L8" s="2" t="s">
        <v>2051</v>
      </c>
      <c r="M8" s="2" t="str">
        <f t="shared" si="0"/>
        <v>%mst_var(01,007,scrn_frm,DEVICE_BRAND_OSTXT,"If Other, specify: type in the text box provided ",.);</v>
      </c>
    </row>
    <row r="9" spans="1:13" ht="248" x14ac:dyDescent="0.35">
      <c r="A9" s="10">
        <v>1</v>
      </c>
      <c r="B9" s="2" t="s">
        <v>557</v>
      </c>
      <c r="C9" s="2" t="str">
        <f t="shared" si="1"/>
        <v>01 - Screening Log</v>
      </c>
      <c r="D9" s="2" t="s">
        <v>51</v>
      </c>
      <c r="E9" s="2" t="s">
        <v>388</v>
      </c>
      <c r="F9" s="1" t="s">
        <v>566</v>
      </c>
      <c r="G9" s="1" t="s">
        <v>2591</v>
      </c>
      <c r="H9" s="1" t="s">
        <v>2592</v>
      </c>
      <c r="I9" s="2" t="s">
        <v>560</v>
      </c>
      <c r="J9" s="9">
        <v>8</v>
      </c>
      <c r="K9" s="2" t="s">
        <v>2031</v>
      </c>
      <c r="L9" s="2" t="s">
        <v>2049</v>
      </c>
      <c r="M9" s="2" t="str">
        <f t="shared" si="0"/>
        <v>%cat_var(01,008,scrn_frm,DEVICE_BRAND_RVAD_BOTH,"Device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0" spans="1:13" ht="217" x14ac:dyDescent="0.35">
      <c r="A10" s="10">
        <v>1</v>
      </c>
      <c r="B10" s="2" t="s">
        <v>557</v>
      </c>
      <c r="C10" s="2" t="str">
        <f t="shared" si="1"/>
        <v>01 - Screening Log</v>
      </c>
      <c r="D10" s="2" t="s">
        <v>51</v>
      </c>
      <c r="E10" s="2" t="s">
        <v>388</v>
      </c>
      <c r="F10" s="1" t="s">
        <v>567</v>
      </c>
      <c r="G10" s="1" t="s">
        <v>4323</v>
      </c>
      <c r="H10" s="1" t="s">
        <v>4319</v>
      </c>
      <c r="I10" s="2" t="s">
        <v>560</v>
      </c>
      <c r="J10" s="9">
        <v>9</v>
      </c>
      <c r="K10" s="2" t="s">
        <v>2031</v>
      </c>
      <c r="L10" s="2" t="s">
        <v>2049</v>
      </c>
      <c r="M10" s="2" t="str">
        <f t="shared" si="0"/>
        <v>%cat_var(01,009,scrn_frm,DEVICE_BRAND_RVAD_BOTH,"Device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1" spans="1:13" x14ac:dyDescent="0.35">
      <c r="A11" s="10">
        <v>1</v>
      </c>
      <c r="B11" s="2" t="s">
        <v>557</v>
      </c>
      <c r="C11" s="2" t="str">
        <f t="shared" si="1"/>
        <v>01 - Screening Log</v>
      </c>
      <c r="D11" s="2" t="s">
        <v>51</v>
      </c>
      <c r="E11" s="2" t="s">
        <v>565</v>
      </c>
      <c r="F11" s="1" t="s">
        <v>42</v>
      </c>
      <c r="H11" s="1" t="s">
        <v>84</v>
      </c>
      <c r="J11" s="9">
        <v>10</v>
      </c>
      <c r="K11" s="2" t="s">
        <v>2031</v>
      </c>
      <c r="L11" s="2" t="s">
        <v>2051</v>
      </c>
      <c r="M11" s="2" t="str">
        <f t="shared" si="0"/>
        <v>%mst_var(01,010,scrn_frm,DEVICE_BRAND_RVAD_BOTH_OSTXT,"If Other, specify: type in the text box provided ",.);</v>
      </c>
    </row>
    <row r="12" spans="1:13" ht="46.5" x14ac:dyDescent="0.35">
      <c r="A12" s="10">
        <v>1</v>
      </c>
      <c r="B12" s="2" t="s">
        <v>557</v>
      </c>
      <c r="C12" s="2" t="str">
        <f t="shared" si="1"/>
        <v>01 - Screening Log</v>
      </c>
      <c r="D12" s="2" t="s">
        <v>572</v>
      </c>
      <c r="E12" s="2" t="s">
        <v>568</v>
      </c>
      <c r="F12" s="12" t="s">
        <v>1846</v>
      </c>
      <c r="G12" s="1" t="s">
        <v>9</v>
      </c>
      <c r="H12" s="11" t="s">
        <v>54</v>
      </c>
      <c r="I12" s="3" t="s">
        <v>109</v>
      </c>
      <c r="J12" s="9">
        <v>11</v>
      </c>
      <c r="K12" s="2" t="s">
        <v>2031</v>
      </c>
      <c r="L12" s="2" t="s">
        <v>2049</v>
      </c>
      <c r="M12" s="2" t="str">
        <f t="shared" si="0"/>
        <v>%cat_var(01,011,scrn_frm,EXCLUSION_NO_FDA_APPROV,"Exclusion: Any exclusion will disqualify the patient for entry into STS Intermacs®:  If patient meets ANY exclusion criteria then check any of the appropriate exclusion reasons below:  Patient receives a durable (MCSD) which is not  FDA approved",isf_binary_yn.);</v>
      </c>
    </row>
    <row r="13" spans="1:13" ht="46.5" x14ac:dyDescent="0.35">
      <c r="A13" s="10">
        <v>1</v>
      </c>
      <c r="B13" s="2" t="s">
        <v>557</v>
      </c>
      <c r="C13" s="2" t="str">
        <f t="shared" si="1"/>
        <v>01 - Screening Log</v>
      </c>
      <c r="D13" s="2" t="s">
        <v>572</v>
      </c>
      <c r="E13" s="2" t="s">
        <v>569</v>
      </c>
      <c r="F13" s="12" t="s">
        <v>1847</v>
      </c>
      <c r="G13" s="1" t="s">
        <v>9</v>
      </c>
      <c r="H13" s="11" t="s">
        <v>54</v>
      </c>
      <c r="I13" s="3" t="s">
        <v>109</v>
      </c>
      <c r="J13" s="9">
        <v>12</v>
      </c>
      <c r="K13" s="2" t="s">
        <v>2031</v>
      </c>
      <c r="L13" s="2" t="s">
        <v>2049</v>
      </c>
      <c r="M13" s="2" t="str">
        <f t="shared" si="0"/>
        <v>%cat_var(01,012,scrn_frm,EXCLUSION_JAIL,"Exclusion: Any exclusion will disqualify the patient for entry into STS Intermacs®:  If patient meets ANY exclusion criteria then check any of the appropriate exclusion reasons below:  Patient is incarcerated (prisoner)",isf_binary_yn.);</v>
      </c>
    </row>
    <row r="14" spans="1:13" x14ac:dyDescent="0.35">
      <c r="A14" s="10">
        <v>2</v>
      </c>
      <c r="B14" s="2" t="s">
        <v>570</v>
      </c>
      <c r="C14" s="2" t="str">
        <f t="shared" si="1"/>
        <v>02 - Screening Log Excluded</v>
      </c>
      <c r="D14" s="2" t="s">
        <v>571</v>
      </c>
      <c r="E14" s="2" t="s">
        <v>52</v>
      </c>
      <c r="F14" s="1" t="s">
        <v>50</v>
      </c>
      <c r="H14" s="1" t="s">
        <v>48</v>
      </c>
      <c r="I14" s="2" t="s">
        <v>158</v>
      </c>
      <c r="J14" s="9">
        <v>1</v>
      </c>
      <c r="K14" s="2" t="s">
        <v>2030</v>
      </c>
      <c r="L14" s="2" t="s">
        <v>2050</v>
      </c>
      <c r="M14" s="2" t="str">
        <f t="shared" si="0"/>
        <v>%msn_var(02,001,scrn_exc_frm,IMPLANT_DT,"Enter VAD implant date",mmddyy10.);</v>
      </c>
    </row>
    <row r="15" spans="1:13" ht="62" x14ac:dyDescent="0.35">
      <c r="A15" s="10">
        <v>2</v>
      </c>
      <c r="B15" s="2" t="s">
        <v>570</v>
      </c>
      <c r="C15" s="2" t="str">
        <f t="shared" si="1"/>
        <v>02 - Screening Log Excluded</v>
      </c>
      <c r="D15" s="2" t="s">
        <v>571</v>
      </c>
      <c r="E15" s="2" t="s">
        <v>385</v>
      </c>
      <c r="F15" s="1" t="s">
        <v>561</v>
      </c>
      <c r="G15" s="1" t="s">
        <v>386</v>
      </c>
      <c r="H15" s="1" t="s">
        <v>174</v>
      </c>
      <c r="I15" s="2" t="s">
        <v>302</v>
      </c>
      <c r="J15" s="9">
        <v>2</v>
      </c>
      <c r="K15" s="2" t="s">
        <v>2030</v>
      </c>
      <c r="L15" s="2" t="s">
        <v>2049</v>
      </c>
      <c r="M15" s="2" t="str">
        <f t="shared" si="0"/>
        <v>%cat_var(02,002,scrn_exc_frm,DEVICE_TY,"Device Type: Select from the drop down list",isf_device_ty.);</v>
      </c>
    </row>
    <row r="16" spans="1:13" ht="248" x14ac:dyDescent="0.35">
      <c r="A16" s="10">
        <v>2</v>
      </c>
      <c r="B16" s="2" t="s">
        <v>570</v>
      </c>
      <c r="C16" s="2" t="str">
        <f t="shared" si="1"/>
        <v>02 - Screening Log Excluded</v>
      </c>
      <c r="D16" s="2" t="s">
        <v>571</v>
      </c>
      <c r="E16" s="2" t="s">
        <v>387</v>
      </c>
      <c r="F16" s="1" t="s">
        <v>562</v>
      </c>
      <c r="G16" s="1" t="s">
        <v>3290</v>
      </c>
      <c r="H16" s="1" t="s">
        <v>2592</v>
      </c>
      <c r="I16" s="2" t="s">
        <v>560</v>
      </c>
      <c r="J16" s="9">
        <v>3</v>
      </c>
      <c r="K16" s="2" t="s">
        <v>2030</v>
      </c>
      <c r="L16" s="2" t="s">
        <v>2049</v>
      </c>
      <c r="M16" s="2" t="str">
        <f t="shared" si="0"/>
        <v>%cat_var(02,003,scrn_exc_frm,DEVICE_BRAND,"Device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7" spans="1:13" ht="217" x14ac:dyDescent="0.35">
      <c r="A17" s="10">
        <v>2</v>
      </c>
      <c r="B17" s="2" t="s">
        <v>570</v>
      </c>
      <c r="C17" s="2" t="str">
        <f t="shared" si="1"/>
        <v>02 - Screening Log Excluded</v>
      </c>
      <c r="D17" s="2" t="s">
        <v>571</v>
      </c>
      <c r="E17" s="2" t="s">
        <v>387</v>
      </c>
      <c r="F17" s="1" t="s">
        <v>563</v>
      </c>
      <c r="G17" s="1" t="s">
        <v>4323</v>
      </c>
      <c r="H17" s="1" t="s">
        <v>4319</v>
      </c>
      <c r="I17" s="2" t="s">
        <v>560</v>
      </c>
      <c r="J17" s="9">
        <v>4</v>
      </c>
      <c r="K17" s="2" t="s">
        <v>2030</v>
      </c>
      <c r="L17" s="2" t="s">
        <v>2049</v>
      </c>
      <c r="M17" s="2" t="str">
        <f t="shared" si="0"/>
        <v>%cat_var(02,004,scrn_exc_frm,DEVICE_BRAND,"Device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8" spans="1:13" x14ac:dyDescent="0.35">
      <c r="A18" s="10">
        <v>2</v>
      </c>
      <c r="B18" s="2" t="s">
        <v>570</v>
      </c>
      <c r="C18" s="2" t="str">
        <f t="shared" si="1"/>
        <v>02 - Screening Log Excluded</v>
      </c>
      <c r="D18" s="2" t="s">
        <v>571</v>
      </c>
      <c r="E18" s="2" t="s">
        <v>564</v>
      </c>
      <c r="F18" s="1" t="s">
        <v>42</v>
      </c>
      <c r="H18" s="1" t="s">
        <v>84</v>
      </c>
      <c r="J18" s="9">
        <v>5</v>
      </c>
      <c r="K18" s="2" t="s">
        <v>2030</v>
      </c>
      <c r="L18" s="2" t="s">
        <v>2051</v>
      </c>
      <c r="M18" s="2" t="str">
        <f t="shared" si="0"/>
        <v>%mst_var(02,005,scrn_exc_frm,DEVICE_BRAND_OSTXT,"If Other, specify: type in the text box provided ",.);</v>
      </c>
    </row>
    <row r="19" spans="1:13" ht="248" x14ac:dyDescent="0.35">
      <c r="A19" s="10">
        <v>2</v>
      </c>
      <c r="B19" s="2" t="s">
        <v>570</v>
      </c>
      <c r="C19" s="2" t="str">
        <f t="shared" si="1"/>
        <v>02 - Screening Log Excluded</v>
      </c>
      <c r="D19" s="2" t="s">
        <v>571</v>
      </c>
      <c r="E19" s="2" t="s">
        <v>388</v>
      </c>
      <c r="F19" s="1" t="s">
        <v>566</v>
      </c>
      <c r="G19" s="1" t="s">
        <v>3290</v>
      </c>
      <c r="H19" s="1" t="s">
        <v>2592</v>
      </c>
      <c r="I19" s="2" t="s">
        <v>560</v>
      </c>
      <c r="J19" s="9">
        <v>6</v>
      </c>
      <c r="K19" s="2" t="s">
        <v>2030</v>
      </c>
      <c r="L19" s="2" t="s">
        <v>2049</v>
      </c>
      <c r="M19" s="2" t="str">
        <f t="shared" si="0"/>
        <v>%cat_var(02,006,scrn_exc_frm,DEVICE_BRAND_RVAD_BOTH,"Device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20" spans="1:13" ht="217" x14ac:dyDescent="0.35">
      <c r="A20" s="10">
        <v>2</v>
      </c>
      <c r="B20" s="2" t="s">
        <v>570</v>
      </c>
      <c r="C20" s="2" t="str">
        <f t="shared" si="1"/>
        <v>02 - Screening Log Excluded</v>
      </c>
      <c r="D20" s="2" t="s">
        <v>571</v>
      </c>
      <c r="E20" s="2" t="s">
        <v>388</v>
      </c>
      <c r="F20" s="1" t="s">
        <v>567</v>
      </c>
      <c r="G20" s="1" t="s">
        <v>4323</v>
      </c>
      <c r="H20" s="1" t="s">
        <v>4319</v>
      </c>
      <c r="I20" s="2" t="s">
        <v>560</v>
      </c>
      <c r="J20" s="9">
        <v>7</v>
      </c>
      <c r="K20" s="2" t="s">
        <v>2030</v>
      </c>
      <c r="L20" s="2" t="s">
        <v>2049</v>
      </c>
      <c r="M20" s="2" t="str">
        <f t="shared" si="0"/>
        <v>%cat_var(02,007,scrn_exc_frm,DEVICE_BRAND_RVAD_BOTH,"Device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21" spans="1:13" x14ac:dyDescent="0.35">
      <c r="A21" s="10">
        <v>2</v>
      </c>
      <c r="B21" s="2" t="s">
        <v>570</v>
      </c>
      <c r="C21" s="2" t="str">
        <f t="shared" si="1"/>
        <v>02 - Screening Log Excluded</v>
      </c>
      <c r="D21" s="2" t="s">
        <v>571</v>
      </c>
      <c r="E21" s="2" t="s">
        <v>565</v>
      </c>
      <c r="F21" s="1" t="s">
        <v>42</v>
      </c>
      <c r="H21" s="1" t="s">
        <v>84</v>
      </c>
      <c r="J21" s="9">
        <v>8</v>
      </c>
      <c r="K21" s="2" t="s">
        <v>2030</v>
      </c>
      <c r="L21" s="2" t="s">
        <v>2051</v>
      </c>
      <c r="M21" s="2" t="str">
        <f t="shared" si="0"/>
        <v>%mst_var(02,008,scrn_exc_frm,DEVICE_BRAND_RVAD_BOTH_OSTXT,"If Other, specify: type in the text box provided ",.);</v>
      </c>
    </row>
    <row r="22" spans="1:13" ht="62" x14ac:dyDescent="0.35">
      <c r="A22" s="10">
        <v>2</v>
      </c>
      <c r="B22" s="2" t="s">
        <v>570</v>
      </c>
      <c r="C22" s="2" t="str">
        <f t="shared" si="1"/>
        <v>02 - Screening Log Excluded</v>
      </c>
      <c r="D22" s="2" t="s">
        <v>571</v>
      </c>
      <c r="E22" s="2" t="s">
        <v>573</v>
      </c>
      <c r="F22" s="1" t="s">
        <v>576</v>
      </c>
      <c r="G22" s="1" t="s">
        <v>577</v>
      </c>
      <c r="H22" s="1" t="s">
        <v>575</v>
      </c>
      <c r="I22" s="2" t="s">
        <v>574</v>
      </c>
      <c r="J22" s="9">
        <v>9</v>
      </c>
      <c r="K22" s="2" t="s">
        <v>2030</v>
      </c>
      <c r="L22" s="2" t="s">
        <v>2049</v>
      </c>
      <c r="M22" s="2" t="str">
        <f t="shared" si="0"/>
        <v>%cat_var(02,009,scrn_exc_frm,AGE_RANGE,"Age range (years):  Select the appropriate age range below for the patient’s age at time of implant",isf_age_range.);</v>
      </c>
    </row>
    <row r="23" spans="1:13" ht="31" x14ac:dyDescent="0.35">
      <c r="A23" s="10">
        <v>2</v>
      </c>
      <c r="B23" s="2" t="s">
        <v>570</v>
      </c>
      <c r="C23" s="2" t="str">
        <f t="shared" si="1"/>
        <v>02 - Screening Log Excluded</v>
      </c>
      <c r="D23" s="2" t="s">
        <v>571</v>
      </c>
      <c r="E23" s="2" t="s">
        <v>578</v>
      </c>
      <c r="F23" s="1" t="s">
        <v>1848</v>
      </c>
      <c r="G23" s="1" t="s">
        <v>9</v>
      </c>
      <c r="H23" s="11" t="s">
        <v>54</v>
      </c>
      <c r="I23" s="3" t="s">
        <v>109</v>
      </c>
      <c r="J23" s="9">
        <v>10</v>
      </c>
      <c r="K23" s="2" t="s">
        <v>2030</v>
      </c>
      <c r="L23" s="2" t="s">
        <v>2049</v>
      </c>
      <c r="M23" s="2" t="str">
        <f t="shared" si="0"/>
        <v>%cat_var(02,010,scrn_exc_frm,RACE_AM_IND,"Enter all race choices that apply from the list below:  American Indian or Alaska Native",isf_binary_yn.);</v>
      </c>
    </row>
    <row r="24" spans="1:13" ht="31" x14ac:dyDescent="0.35">
      <c r="A24" s="10">
        <v>2</v>
      </c>
      <c r="B24" s="2" t="s">
        <v>570</v>
      </c>
      <c r="C24" s="2" t="str">
        <f t="shared" si="1"/>
        <v>02 - Screening Log Excluded</v>
      </c>
      <c r="D24" s="2" t="s">
        <v>571</v>
      </c>
      <c r="E24" s="2" t="s">
        <v>579</v>
      </c>
      <c r="F24" s="1" t="s">
        <v>1849</v>
      </c>
      <c r="G24" s="1" t="s">
        <v>9</v>
      </c>
      <c r="H24" s="11" t="s">
        <v>54</v>
      </c>
      <c r="I24" s="3" t="s">
        <v>109</v>
      </c>
      <c r="J24" s="9">
        <v>11</v>
      </c>
      <c r="K24" s="2" t="s">
        <v>2030</v>
      </c>
      <c r="L24" s="2" t="s">
        <v>2049</v>
      </c>
      <c r="M24" s="2" t="str">
        <f t="shared" si="0"/>
        <v>%cat_var(02,011,scrn_exc_frm,RACE_ASIAN,"Enter all race choices that apply from the list below:  Asian",isf_binary_yn.);</v>
      </c>
    </row>
    <row r="25" spans="1:13" ht="31" x14ac:dyDescent="0.35">
      <c r="A25" s="10">
        <v>2</v>
      </c>
      <c r="B25" s="2" t="s">
        <v>570</v>
      </c>
      <c r="C25" s="2" t="str">
        <f t="shared" si="1"/>
        <v>02 - Screening Log Excluded</v>
      </c>
      <c r="D25" s="2" t="s">
        <v>571</v>
      </c>
      <c r="E25" s="2" t="s">
        <v>580</v>
      </c>
      <c r="F25" s="1" t="s">
        <v>1850</v>
      </c>
      <c r="G25" s="1" t="s">
        <v>9</v>
      </c>
      <c r="H25" s="11" t="s">
        <v>54</v>
      </c>
      <c r="I25" s="3" t="s">
        <v>109</v>
      </c>
      <c r="J25" s="9">
        <v>12</v>
      </c>
      <c r="K25" s="2" t="s">
        <v>2030</v>
      </c>
      <c r="L25" s="2" t="s">
        <v>2049</v>
      </c>
      <c r="M25" s="2" t="str">
        <f t="shared" si="0"/>
        <v>%cat_var(02,012,scrn_exc_frm,RACE_AF_AMER,"Enter all race choices that apply from the list below:  African-American",isf_binary_yn.);</v>
      </c>
    </row>
    <row r="26" spans="1:13" ht="31" x14ac:dyDescent="0.35">
      <c r="A26" s="10">
        <v>2</v>
      </c>
      <c r="B26" s="2" t="s">
        <v>570</v>
      </c>
      <c r="C26" s="2" t="str">
        <f t="shared" si="1"/>
        <v>02 - Screening Log Excluded</v>
      </c>
      <c r="D26" s="2" t="s">
        <v>571</v>
      </c>
      <c r="E26" s="2" t="s">
        <v>581</v>
      </c>
      <c r="F26" s="1" t="s">
        <v>1851</v>
      </c>
      <c r="G26" s="1" t="s">
        <v>9</v>
      </c>
      <c r="H26" s="11" t="s">
        <v>54</v>
      </c>
      <c r="I26" s="3" t="s">
        <v>109</v>
      </c>
      <c r="J26" s="9">
        <v>13</v>
      </c>
      <c r="K26" s="2" t="s">
        <v>2030</v>
      </c>
      <c r="L26" s="2" t="s">
        <v>2049</v>
      </c>
      <c r="M26" s="2" t="str">
        <f t="shared" si="0"/>
        <v>%cat_var(02,013,scrn_exc_frm,RACE_PAC_ISLAND,"Enter all race choices that apply from the list below:  Hawaiian or other Pacific Islander",isf_binary_yn.);</v>
      </c>
    </row>
    <row r="27" spans="1:13" ht="31" x14ac:dyDescent="0.35">
      <c r="A27" s="10">
        <v>2</v>
      </c>
      <c r="B27" s="2" t="s">
        <v>570</v>
      </c>
      <c r="C27" s="2" t="str">
        <f t="shared" si="1"/>
        <v>02 - Screening Log Excluded</v>
      </c>
      <c r="D27" s="2" t="s">
        <v>571</v>
      </c>
      <c r="E27" s="2" t="s">
        <v>582</v>
      </c>
      <c r="F27" s="1" t="s">
        <v>1852</v>
      </c>
      <c r="G27" s="1" t="s">
        <v>9</v>
      </c>
      <c r="H27" s="11" t="s">
        <v>54</v>
      </c>
      <c r="I27" s="3" t="s">
        <v>109</v>
      </c>
      <c r="J27" s="9">
        <v>14</v>
      </c>
      <c r="K27" s="2" t="s">
        <v>2030</v>
      </c>
      <c r="L27" s="2" t="s">
        <v>2049</v>
      </c>
      <c r="M27" s="2" t="str">
        <f t="shared" si="0"/>
        <v>%cat_var(02,014,scrn_exc_frm,RACE_WHITE,"Enter all race choices that apply from the list below:  White",isf_binary_yn.);</v>
      </c>
    </row>
    <row r="28" spans="1:13" ht="31" x14ac:dyDescent="0.35">
      <c r="A28" s="10">
        <v>2</v>
      </c>
      <c r="B28" s="2" t="s">
        <v>570</v>
      </c>
      <c r="C28" s="2" t="str">
        <f t="shared" si="1"/>
        <v>02 - Screening Log Excluded</v>
      </c>
      <c r="D28" s="2" t="s">
        <v>571</v>
      </c>
      <c r="E28" s="2" t="s">
        <v>583</v>
      </c>
      <c r="F28" s="1" t="s">
        <v>1853</v>
      </c>
      <c r="G28" s="1" t="s">
        <v>9</v>
      </c>
      <c r="H28" s="11" t="s">
        <v>54</v>
      </c>
      <c r="I28" s="3" t="s">
        <v>109</v>
      </c>
      <c r="J28" s="9">
        <v>15</v>
      </c>
      <c r="K28" s="2" t="s">
        <v>2030</v>
      </c>
      <c r="L28" s="2" t="s">
        <v>2049</v>
      </c>
      <c r="M28" s="2" t="str">
        <f t="shared" si="0"/>
        <v>%cat_var(02,015,scrn_exc_frm,RACE_UNKNOWN,"Enter all race choices that apply from the list below:  Unknown/Undisclosed",isf_binary_yn.);</v>
      </c>
    </row>
    <row r="29" spans="1:13" ht="31" x14ac:dyDescent="0.35">
      <c r="A29" s="10">
        <v>2</v>
      </c>
      <c r="B29" s="2" t="s">
        <v>570</v>
      </c>
      <c r="C29" s="2" t="str">
        <f t="shared" si="1"/>
        <v>02 - Screening Log Excluded</v>
      </c>
      <c r="D29" s="2" t="s">
        <v>571</v>
      </c>
      <c r="E29" s="2" t="s">
        <v>584</v>
      </c>
      <c r="F29" s="1" t="s">
        <v>1854</v>
      </c>
      <c r="G29" s="1" t="s">
        <v>9</v>
      </c>
      <c r="H29" s="11" t="s">
        <v>54</v>
      </c>
      <c r="I29" s="3" t="s">
        <v>109</v>
      </c>
      <c r="J29" s="9">
        <v>16</v>
      </c>
      <c r="K29" s="2" t="s">
        <v>2030</v>
      </c>
      <c r="L29" s="2" t="s">
        <v>2049</v>
      </c>
      <c r="M29" s="2" t="str">
        <f t="shared" si="0"/>
        <v>%cat_var(02,016,scrn_exc_frm,RACE_OTHER,"Enter all race choices that apply from the list below:  Other/none of the above",isf_binary_yn.);</v>
      </c>
    </row>
    <row r="30" spans="1:13" ht="46.5" x14ac:dyDescent="0.35">
      <c r="A30" s="10">
        <v>2</v>
      </c>
      <c r="B30" s="2" t="s">
        <v>570</v>
      </c>
      <c r="C30" s="2" t="str">
        <f t="shared" si="1"/>
        <v>02 - Screening Log Excluded</v>
      </c>
      <c r="D30" s="2" t="s">
        <v>571</v>
      </c>
      <c r="E30" s="2" t="s">
        <v>585</v>
      </c>
      <c r="F30" s="1" t="s">
        <v>598</v>
      </c>
      <c r="G30" s="1" t="s">
        <v>3289</v>
      </c>
      <c r="H30" s="11" t="s">
        <v>592</v>
      </c>
      <c r="I30" s="3" t="s">
        <v>594</v>
      </c>
      <c r="J30" s="9">
        <v>17</v>
      </c>
      <c r="K30" s="2" t="s">
        <v>2030</v>
      </c>
      <c r="L30" s="2" t="s">
        <v>2049</v>
      </c>
      <c r="M30" s="2" t="str">
        <f t="shared" si="0"/>
        <v>%cat_var(02,017,scrn_exc_frm,ETHNICITY,"Ethnicity:  Hispanic or Latino",$isf_ethnicity.);</v>
      </c>
    </row>
    <row r="31" spans="1:13" ht="46.5" x14ac:dyDescent="0.35">
      <c r="A31" s="10">
        <v>2</v>
      </c>
      <c r="B31" s="2" t="s">
        <v>570</v>
      </c>
      <c r="C31" s="2" t="str">
        <f t="shared" si="1"/>
        <v>02 - Screening Log Excluded</v>
      </c>
      <c r="D31" s="2" t="s">
        <v>571</v>
      </c>
      <c r="E31" s="2" t="s">
        <v>586</v>
      </c>
      <c r="F31" s="1" t="s">
        <v>597</v>
      </c>
      <c r="G31" s="1" t="s">
        <v>596</v>
      </c>
      <c r="H31" s="1" t="s">
        <v>595</v>
      </c>
      <c r="I31" s="2" t="s">
        <v>593</v>
      </c>
      <c r="J31" s="9">
        <v>18</v>
      </c>
      <c r="K31" s="2" t="s">
        <v>2030</v>
      </c>
      <c r="L31" s="2" t="s">
        <v>2049</v>
      </c>
      <c r="M31" s="2" t="str">
        <f t="shared" si="0"/>
        <v>%cat_var(02,018,scrn_exc_frm,GENDER,"Gender",$isf_gender.);</v>
      </c>
    </row>
    <row r="32" spans="1:13" ht="31" x14ac:dyDescent="0.35">
      <c r="A32" s="10">
        <v>2</v>
      </c>
      <c r="B32" s="2" t="s">
        <v>570</v>
      </c>
      <c r="C32" s="2" t="str">
        <f t="shared" si="1"/>
        <v>02 - Screening Log Excluded</v>
      </c>
      <c r="D32" s="2" t="s">
        <v>571</v>
      </c>
      <c r="E32" s="2" t="s">
        <v>587</v>
      </c>
      <c r="F32" s="1" t="s">
        <v>599</v>
      </c>
      <c r="G32" s="1" t="s">
        <v>9</v>
      </c>
      <c r="H32" s="11" t="s">
        <v>11</v>
      </c>
      <c r="I32" s="3" t="s">
        <v>144</v>
      </c>
      <c r="J32" s="9">
        <v>19</v>
      </c>
      <c r="K32" s="2" t="s">
        <v>2030</v>
      </c>
      <c r="L32" s="2" t="s">
        <v>2049</v>
      </c>
      <c r="M32" s="2" t="str">
        <f t="shared" si="0"/>
        <v>%cat_var(02,019,scrn_exc_frm,DEATH_TWO_DAYS,"Did death occur within 2 days post implant",$isf_ynua.);</v>
      </c>
    </row>
    <row r="33" spans="1:13" ht="31" x14ac:dyDescent="0.35">
      <c r="A33" s="10">
        <v>2</v>
      </c>
      <c r="B33" s="2" t="s">
        <v>570</v>
      </c>
      <c r="C33" s="2" t="str">
        <f t="shared" si="1"/>
        <v>02 - Screening Log Excluded</v>
      </c>
      <c r="D33" s="2" t="s">
        <v>571</v>
      </c>
      <c r="E33" s="2" t="s">
        <v>588</v>
      </c>
      <c r="F33" s="1" t="s">
        <v>600</v>
      </c>
      <c r="G33" s="1" t="s">
        <v>9</v>
      </c>
      <c r="H33" s="11" t="s">
        <v>11</v>
      </c>
      <c r="I33" s="3" t="s">
        <v>144</v>
      </c>
      <c r="J33" s="9">
        <v>20</v>
      </c>
      <c r="K33" s="2" t="s">
        <v>2030</v>
      </c>
      <c r="L33" s="2" t="s">
        <v>2049</v>
      </c>
      <c r="M33" s="2" t="str">
        <f t="shared" si="0"/>
        <v>%cat_var(02,020,scrn_exc_frm,INVEST_DEVICE,"Is this VAD an investigational device",$isf_ynua.);</v>
      </c>
    </row>
    <row r="34" spans="1:13" ht="46.5" x14ac:dyDescent="0.35">
      <c r="A34" s="10">
        <v>2</v>
      </c>
      <c r="B34" s="2" t="s">
        <v>570</v>
      </c>
      <c r="C34" s="2" t="str">
        <f t="shared" si="1"/>
        <v>02 - Screening Log Excluded</v>
      </c>
      <c r="D34" s="2" t="s">
        <v>571</v>
      </c>
      <c r="E34" s="2" t="s">
        <v>589</v>
      </c>
      <c r="F34" s="1" t="s">
        <v>601</v>
      </c>
      <c r="G34" s="1" t="s">
        <v>20</v>
      </c>
      <c r="H34" s="11" t="s">
        <v>21</v>
      </c>
      <c r="I34" s="3" t="s">
        <v>144</v>
      </c>
      <c r="J34" s="9">
        <v>21</v>
      </c>
      <c r="K34" s="2" t="s">
        <v>2030</v>
      </c>
      <c r="L34" s="2" t="s">
        <v>2049</v>
      </c>
      <c r="M34" s="2" t="str">
        <f t="shared" si="0"/>
        <v>%cat_var(02,021,scrn_exc_frm,VAD_STUDY,"Is patient involved in a VAD related study",$isf_ynua.);</v>
      </c>
    </row>
    <row r="35" spans="1:13" x14ac:dyDescent="0.35">
      <c r="A35" s="10">
        <v>2</v>
      </c>
      <c r="B35" s="2" t="s">
        <v>570</v>
      </c>
      <c r="C35" s="2" t="str">
        <f t="shared" si="1"/>
        <v>02 - Screening Log Excluded</v>
      </c>
      <c r="D35" s="2" t="s">
        <v>571</v>
      </c>
      <c r="E35" s="2" t="s">
        <v>590</v>
      </c>
      <c r="F35" s="1" t="s">
        <v>603</v>
      </c>
      <c r="H35" s="1" t="s">
        <v>84</v>
      </c>
      <c r="J35" s="9">
        <v>22</v>
      </c>
      <c r="K35" s="2" t="s">
        <v>2030</v>
      </c>
      <c r="L35" s="2" t="s">
        <v>2051</v>
      </c>
      <c r="M35" s="2" t="str">
        <f t="shared" si="0"/>
        <v>%mst_var(02,022,scrn_exc_frm,VAD_STUDY_NAME,"If Yes, what is the name of the study?",.);</v>
      </c>
    </row>
    <row r="36" spans="1:13" ht="46.5" x14ac:dyDescent="0.35">
      <c r="A36" s="10">
        <v>2</v>
      </c>
      <c r="B36" s="2" t="s">
        <v>570</v>
      </c>
      <c r="C36" s="2" t="str">
        <f t="shared" si="1"/>
        <v>02 - Screening Log Excluded</v>
      </c>
      <c r="D36" s="2" t="s">
        <v>571</v>
      </c>
      <c r="E36" s="17" t="s">
        <v>591</v>
      </c>
      <c r="F36" s="1" t="s">
        <v>602</v>
      </c>
      <c r="G36" s="1" t="s">
        <v>20</v>
      </c>
      <c r="H36" s="13" t="s">
        <v>21</v>
      </c>
      <c r="I36" s="3" t="s">
        <v>144</v>
      </c>
      <c r="J36" s="9">
        <v>23</v>
      </c>
      <c r="K36" s="2" t="s">
        <v>2030</v>
      </c>
      <c r="L36" s="2" t="s">
        <v>2049</v>
      </c>
      <c r="M36" s="2" t="str">
        <f t="shared" si="0"/>
        <v>%cat_var(02,023,scrn_exc_frm,VAD_STUDY_INDUSTRY,"If Yes, is this an industry sponsored post approval study",$isf_ynua.);</v>
      </c>
    </row>
    <row r="37" spans="1:13" x14ac:dyDescent="0.35">
      <c r="A37" s="10">
        <v>3</v>
      </c>
      <c r="B37" s="2" t="s">
        <v>604</v>
      </c>
      <c r="C37" s="2" t="str">
        <f t="shared" si="1"/>
        <v>03 - Patient Demographics</v>
      </c>
      <c r="D37" s="2" t="s">
        <v>605</v>
      </c>
      <c r="E37" s="3" t="s">
        <v>2053</v>
      </c>
      <c r="F37" s="1" t="s">
        <v>617</v>
      </c>
      <c r="H37" s="11" t="s">
        <v>83</v>
      </c>
      <c r="I37" s="3"/>
      <c r="J37" s="9">
        <v>1</v>
      </c>
      <c r="K37" s="2" t="s">
        <v>2032</v>
      </c>
      <c r="L37" s="2" t="s">
        <v>2050</v>
      </c>
      <c r="M37" s="2" t="str">
        <f t="shared" si="0"/>
        <v>%msn_var(03,001,demo_frm,HOSPITAL_ID_INDEX,"Institution:  Auto-fills based on user information",.);</v>
      </c>
    </row>
    <row r="38" spans="1:13" x14ac:dyDescent="0.35">
      <c r="A38" s="10">
        <v>3</v>
      </c>
      <c r="B38" s="2" t="s">
        <v>604</v>
      </c>
      <c r="C38" s="2" t="str">
        <f t="shared" si="1"/>
        <v>03 - Patient Demographics</v>
      </c>
      <c r="D38" s="2" t="s">
        <v>605</v>
      </c>
      <c r="E38" s="3" t="s">
        <v>606</v>
      </c>
      <c r="F38" s="1" t="s">
        <v>618</v>
      </c>
      <c r="H38" s="11" t="s">
        <v>84</v>
      </c>
      <c r="I38" s="3"/>
      <c r="J38" s="9">
        <v>2</v>
      </c>
      <c r="K38" s="2" t="s">
        <v>2032</v>
      </c>
      <c r="L38" s="2" t="s">
        <v>2051</v>
      </c>
      <c r="M38" s="2" t="str">
        <f t="shared" si="0"/>
        <v>%mst_var(03,002,demo_frm,FNAME,"Patient's first name",.);</v>
      </c>
    </row>
    <row r="39" spans="1:13" x14ac:dyDescent="0.35">
      <c r="A39" s="10">
        <v>3</v>
      </c>
      <c r="B39" s="2" t="s">
        <v>604</v>
      </c>
      <c r="C39" s="2" t="str">
        <f t="shared" si="1"/>
        <v>03 - Patient Demographics</v>
      </c>
      <c r="D39" s="2" t="s">
        <v>605</v>
      </c>
      <c r="E39" s="3" t="s">
        <v>607</v>
      </c>
      <c r="F39" s="1" t="s">
        <v>619</v>
      </c>
      <c r="H39" s="11" t="s">
        <v>84</v>
      </c>
      <c r="I39" s="3"/>
      <c r="J39" s="9">
        <v>3</v>
      </c>
      <c r="K39" s="2" t="s">
        <v>2032</v>
      </c>
      <c r="L39" s="2" t="s">
        <v>2051</v>
      </c>
      <c r="M39" s="2" t="str">
        <f t="shared" si="0"/>
        <v>%mst_var(03,003,demo_frm,MI,"Patient's middle initial",.);</v>
      </c>
    </row>
    <row r="40" spans="1:13" x14ac:dyDescent="0.35">
      <c r="A40" s="10">
        <v>3</v>
      </c>
      <c r="B40" s="2" t="s">
        <v>604</v>
      </c>
      <c r="C40" s="2" t="str">
        <f t="shared" si="1"/>
        <v>03 - Patient Demographics</v>
      </c>
      <c r="D40" s="2" t="s">
        <v>605</v>
      </c>
      <c r="E40" s="3" t="s">
        <v>608</v>
      </c>
      <c r="F40" s="1" t="s">
        <v>620</v>
      </c>
      <c r="H40" s="11" t="s">
        <v>84</v>
      </c>
      <c r="I40" s="3"/>
      <c r="J40" s="9">
        <v>4</v>
      </c>
      <c r="K40" s="2" t="s">
        <v>2032</v>
      </c>
      <c r="L40" s="2" t="s">
        <v>2051</v>
      </c>
      <c r="M40" s="2" t="str">
        <f t="shared" si="0"/>
        <v>%mst_var(03,004,demo_frm,LNAME,"Patient's last name",.);</v>
      </c>
    </row>
    <row r="41" spans="1:13" x14ac:dyDescent="0.35">
      <c r="A41" s="10">
        <v>3</v>
      </c>
      <c r="B41" s="2" t="s">
        <v>604</v>
      </c>
      <c r="C41" s="2" t="str">
        <f t="shared" si="1"/>
        <v>03 - Patient Demographics</v>
      </c>
      <c r="D41" s="2" t="s">
        <v>605</v>
      </c>
      <c r="E41" s="3" t="s">
        <v>609</v>
      </c>
      <c r="F41" s="1" t="s">
        <v>621</v>
      </c>
      <c r="H41" s="11" t="s">
        <v>84</v>
      </c>
      <c r="I41" s="3"/>
      <c r="J41" s="9">
        <v>5</v>
      </c>
      <c r="K41" s="2" t="s">
        <v>2032</v>
      </c>
      <c r="L41" s="2" t="s">
        <v>2051</v>
      </c>
      <c r="M41" s="2" t="str">
        <f t="shared" si="0"/>
        <v>%mst_var(03,005,demo_frm,CHART_ID,"Medical record number: Enter the patient's hospital chart number",.);</v>
      </c>
    </row>
    <row r="42" spans="1:13" ht="62" x14ac:dyDescent="0.35">
      <c r="A42" s="10">
        <v>3</v>
      </c>
      <c r="B42" s="2" t="s">
        <v>604</v>
      </c>
      <c r="C42" s="2" t="str">
        <f t="shared" si="1"/>
        <v>03 - Patient Demographics</v>
      </c>
      <c r="D42" s="2" t="s">
        <v>605</v>
      </c>
      <c r="E42" s="3" t="s">
        <v>610</v>
      </c>
      <c r="F42" s="1" t="s">
        <v>622</v>
      </c>
      <c r="H42" s="11" t="s">
        <v>84</v>
      </c>
      <c r="I42" s="3"/>
      <c r="J42" s="9">
        <v>6</v>
      </c>
      <c r="K42" s="2" t="s">
        <v>2032</v>
      </c>
      <c r="L42" s="2" t="s">
        <v>2051</v>
      </c>
      <c r="M42" s="2" t="str">
        <f t="shared" si="0"/>
        <v>%mst_var(03,006,demo_frm,SSN,"Enter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v>
      </c>
    </row>
    <row r="43" spans="1:13" ht="31" x14ac:dyDescent="0.35">
      <c r="A43" s="10">
        <v>3</v>
      </c>
      <c r="B43" s="2" t="s">
        <v>604</v>
      </c>
      <c r="C43" s="2" t="str">
        <f t="shared" si="1"/>
        <v>03 - Patient Demographics</v>
      </c>
      <c r="D43" s="2" t="s">
        <v>605</v>
      </c>
      <c r="E43" s="3" t="s">
        <v>611</v>
      </c>
      <c r="F43" s="1" t="s">
        <v>623</v>
      </c>
      <c r="G43" s="11" t="s">
        <v>615</v>
      </c>
      <c r="H43" s="11" t="s">
        <v>614</v>
      </c>
      <c r="I43" s="2" t="s">
        <v>616</v>
      </c>
      <c r="J43" s="9">
        <v>7</v>
      </c>
      <c r="K43" s="2" t="s">
        <v>2032</v>
      </c>
      <c r="L43" s="2" t="s">
        <v>2049</v>
      </c>
      <c r="M43" s="2" t="str">
        <f t="shared" si="0"/>
        <v>%cat_var(03,007,demo_frm,SSN_I,"Social Security Number unknown",$isf_status_ssn.);</v>
      </c>
    </row>
    <row r="44" spans="1:13" x14ac:dyDescent="0.35">
      <c r="A44" s="10">
        <v>3</v>
      </c>
      <c r="B44" s="2" t="s">
        <v>604</v>
      </c>
      <c r="C44" s="2" t="str">
        <f t="shared" ref="C44:C50" si="2">TEXT(A44,"0#")&amp;" - "&amp;B44</f>
        <v>03 - Patient Demographics</v>
      </c>
      <c r="D44" s="2" t="s">
        <v>605</v>
      </c>
      <c r="E44" s="25" t="s">
        <v>3363</v>
      </c>
      <c r="F44" s="1" t="s">
        <v>3444</v>
      </c>
      <c r="G44" s="11"/>
      <c r="H44" s="25" t="s">
        <v>84</v>
      </c>
      <c r="J44" s="9">
        <v>8</v>
      </c>
      <c r="K44" s="2" t="s">
        <v>2032</v>
      </c>
      <c r="L44" s="2" t="s">
        <v>2051</v>
      </c>
      <c r="M44" s="2" t="str">
        <f t="shared" si="0"/>
        <v>%mst_var(03,008,demo_frm,DEMO_STREET,"Demographics - Patient's Home Street Address v6",.);</v>
      </c>
    </row>
    <row r="45" spans="1:13" x14ac:dyDescent="0.35">
      <c r="A45" s="10">
        <v>3</v>
      </c>
      <c r="B45" s="2" t="s">
        <v>604</v>
      </c>
      <c r="C45" s="2" t="str">
        <f t="shared" si="2"/>
        <v>03 - Patient Demographics</v>
      </c>
      <c r="D45" s="2" t="s">
        <v>605</v>
      </c>
      <c r="E45" s="25" t="s">
        <v>3364</v>
      </c>
      <c r="F45" s="1" t="s">
        <v>3445</v>
      </c>
      <c r="G45" s="1" t="s">
        <v>15</v>
      </c>
      <c r="H45" s="25" t="s">
        <v>16</v>
      </c>
      <c r="I45" s="3" t="s">
        <v>94</v>
      </c>
      <c r="J45" s="9">
        <v>9</v>
      </c>
      <c r="K45" s="2" t="s">
        <v>2032</v>
      </c>
      <c r="L45" s="2" t="s">
        <v>2049</v>
      </c>
      <c r="M45" s="2" t="str">
        <f t="shared" si="0"/>
        <v>%cat_var(03,009,demo_frm,DEMO_STREET_I,"Demographics - Patient's Home Street Address Unknown v6",$isf_status.);</v>
      </c>
    </row>
    <row r="46" spans="1:13" x14ac:dyDescent="0.35">
      <c r="A46" s="10">
        <v>3</v>
      </c>
      <c r="B46" s="2" t="s">
        <v>604</v>
      </c>
      <c r="C46" s="2" t="str">
        <f t="shared" si="2"/>
        <v>03 - Patient Demographics</v>
      </c>
      <c r="D46" s="2" t="s">
        <v>605</v>
      </c>
      <c r="E46" s="25" t="s">
        <v>3365</v>
      </c>
      <c r="F46" s="1" t="s">
        <v>3446</v>
      </c>
      <c r="G46" s="11"/>
      <c r="H46" s="25" t="s">
        <v>84</v>
      </c>
      <c r="J46" s="9">
        <v>10</v>
      </c>
      <c r="K46" s="2" t="s">
        <v>2032</v>
      </c>
      <c r="L46" s="2" t="s">
        <v>2051</v>
      </c>
      <c r="M46" s="2" t="str">
        <f t="shared" si="0"/>
        <v>%mst_var(03,010,demo_frm,DEMO_CITY,"Demographics - Patient's Home City v6",.);</v>
      </c>
    </row>
    <row r="47" spans="1:13" x14ac:dyDescent="0.35">
      <c r="A47" s="10">
        <v>3</v>
      </c>
      <c r="B47" s="2" t="s">
        <v>604</v>
      </c>
      <c r="C47" s="2" t="str">
        <f t="shared" si="2"/>
        <v>03 - Patient Demographics</v>
      </c>
      <c r="D47" s="2" t="s">
        <v>605</v>
      </c>
      <c r="E47" s="25" t="s">
        <v>3366</v>
      </c>
      <c r="F47" s="1" t="s">
        <v>3447</v>
      </c>
      <c r="G47" s="1" t="s">
        <v>15</v>
      </c>
      <c r="H47" s="25" t="s">
        <v>16</v>
      </c>
      <c r="I47" s="3" t="s">
        <v>94</v>
      </c>
      <c r="J47" s="9">
        <v>11</v>
      </c>
      <c r="K47" s="2" t="s">
        <v>2032</v>
      </c>
      <c r="L47" s="2" t="s">
        <v>2049</v>
      </c>
      <c r="M47" s="2" t="str">
        <f t="shared" si="0"/>
        <v>%cat_var(03,011,demo_frm,DEMO_CITY_I,"Demographics - Patient's Home City Unknown v6",$isf_status.);</v>
      </c>
    </row>
    <row r="48" spans="1:13" ht="409.5" x14ac:dyDescent="0.35">
      <c r="A48" s="10">
        <v>3</v>
      </c>
      <c r="B48" s="2" t="s">
        <v>604</v>
      </c>
      <c r="C48" s="2" t="str">
        <f t="shared" si="2"/>
        <v>03 - Patient Demographics</v>
      </c>
      <c r="D48" s="2" t="s">
        <v>605</v>
      </c>
      <c r="E48" s="25" t="s">
        <v>3367</v>
      </c>
      <c r="F48" s="1" t="s">
        <v>3448</v>
      </c>
      <c r="G48" s="11" t="s">
        <v>3371</v>
      </c>
      <c r="H48" s="24" t="s">
        <v>3370</v>
      </c>
      <c r="I48" s="2" t="s">
        <v>4033</v>
      </c>
      <c r="J48" s="9">
        <v>12</v>
      </c>
      <c r="K48" s="2" t="s">
        <v>2032</v>
      </c>
      <c r="L48" s="2" t="s">
        <v>2049</v>
      </c>
      <c r="M48" s="2" t="str">
        <f t="shared" si="0"/>
        <v>%cat_var(03,012,demo_frm,DEMO_STATE,"Demographics - Patient's Home State v6",isf_state_terr_prov.);</v>
      </c>
    </row>
    <row r="49" spans="1:13" x14ac:dyDescent="0.35">
      <c r="A49" s="10">
        <v>3</v>
      </c>
      <c r="B49" s="2" t="s">
        <v>604</v>
      </c>
      <c r="C49" s="2" t="str">
        <f t="shared" si="2"/>
        <v>03 - Patient Demographics</v>
      </c>
      <c r="D49" s="2" t="s">
        <v>605</v>
      </c>
      <c r="E49" s="25" t="s">
        <v>3368</v>
      </c>
      <c r="F49" s="1" t="s">
        <v>3449</v>
      </c>
      <c r="G49" s="11"/>
      <c r="H49" s="25" t="s">
        <v>84</v>
      </c>
      <c r="J49" s="9">
        <v>13</v>
      </c>
      <c r="K49" s="2" t="s">
        <v>2032</v>
      </c>
      <c r="L49" s="2" t="s">
        <v>2051</v>
      </c>
      <c r="M49" s="2" t="str">
        <f t="shared" si="0"/>
        <v>%mst_var(03,013,demo_frm,DEMO_ZIP,"Demographics - Patient's Home Zip Code",.);</v>
      </c>
    </row>
    <row r="50" spans="1:13" x14ac:dyDescent="0.35">
      <c r="A50" s="10">
        <v>3</v>
      </c>
      <c r="B50" s="2" t="s">
        <v>604</v>
      </c>
      <c r="C50" s="2" t="str">
        <f t="shared" si="2"/>
        <v>03 - Patient Demographics</v>
      </c>
      <c r="D50" s="2" t="s">
        <v>605</v>
      </c>
      <c r="E50" s="25" t="s">
        <v>3369</v>
      </c>
      <c r="F50" s="1" t="s">
        <v>3450</v>
      </c>
      <c r="G50" s="1" t="s">
        <v>15</v>
      </c>
      <c r="H50" s="25" t="s">
        <v>16</v>
      </c>
      <c r="I50" s="3" t="s">
        <v>94</v>
      </c>
      <c r="J50" s="9">
        <v>14</v>
      </c>
      <c r="K50" s="2" t="s">
        <v>2032</v>
      </c>
      <c r="L50" s="2" t="s">
        <v>2049</v>
      </c>
      <c r="M50" s="2" t="str">
        <f t="shared" si="0"/>
        <v>%cat_var(03,014,demo_frm,DEMO_ZIP_I,"Demographics - Patient's Home Zip Code Unknown v6",$isf_status.);</v>
      </c>
    </row>
    <row r="51" spans="1:13" x14ac:dyDescent="0.35">
      <c r="A51" s="10">
        <v>3</v>
      </c>
      <c r="B51" s="2" t="s">
        <v>604</v>
      </c>
      <c r="C51" s="2" t="str">
        <f t="shared" si="1"/>
        <v>03 - Patient Demographics</v>
      </c>
      <c r="D51" s="2" t="s">
        <v>605</v>
      </c>
      <c r="E51" s="17" t="s">
        <v>612</v>
      </c>
      <c r="F51" s="1" t="s">
        <v>625</v>
      </c>
      <c r="H51" s="13" t="s">
        <v>84</v>
      </c>
      <c r="I51" s="3"/>
      <c r="J51" s="9">
        <v>15</v>
      </c>
      <c r="K51" s="2" t="s">
        <v>2032</v>
      </c>
      <c r="L51" s="2" t="s">
        <v>2051</v>
      </c>
      <c r="M51" s="2" t="str">
        <f t="shared" si="0"/>
        <v>%mst_var(03,015,demo_frm,HICN,"Health Insurance Claim Number (HICN):  Enter the HICN issued by CMS",.);</v>
      </c>
    </row>
    <row r="52" spans="1:13" x14ac:dyDescent="0.35">
      <c r="A52" s="10">
        <v>3</v>
      </c>
      <c r="B52" s="2" t="s">
        <v>604</v>
      </c>
      <c r="C52" s="2" t="str">
        <f t="shared" si="1"/>
        <v>03 - Patient Demographics</v>
      </c>
      <c r="D52" s="2" t="s">
        <v>605</v>
      </c>
      <c r="E52" s="17" t="s">
        <v>613</v>
      </c>
      <c r="F52" s="1" t="s">
        <v>624</v>
      </c>
      <c r="G52" s="1" t="s">
        <v>15</v>
      </c>
      <c r="H52" s="13" t="s">
        <v>16</v>
      </c>
      <c r="I52" s="3" t="s">
        <v>94</v>
      </c>
      <c r="J52" s="9">
        <v>16</v>
      </c>
      <c r="K52" s="2" t="s">
        <v>2032</v>
      </c>
      <c r="L52" s="2" t="s">
        <v>2049</v>
      </c>
      <c r="M52" s="2" t="str">
        <f t="shared" si="0"/>
        <v>%cat_var(03,016,demo_frm,HICN_I,"HICN unknown",$isf_status.);</v>
      </c>
    </row>
    <row r="53" spans="1:13" x14ac:dyDescent="0.35">
      <c r="A53" s="10">
        <v>3</v>
      </c>
      <c r="B53" s="2" t="s">
        <v>604</v>
      </c>
      <c r="C53" s="2" t="str">
        <f t="shared" si="1"/>
        <v>03 - Patient Demographics</v>
      </c>
      <c r="D53" s="2" t="s">
        <v>605</v>
      </c>
      <c r="E53" s="3" t="s">
        <v>626</v>
      </c>
      <c r="F53" s="1" t="s">
        <v>627</v>
      </c>
      <c r="H53" s="1" t="s">
        <v>48</v>
      </c>
      <c r="I53" s="2" t="s">
        <v>158</v>
      </c>
      <c r="J53" s="9">
        <v>17</v>
      </c>
      <c r="K53" s="2" t="s">
        <v>2032</v>
      </c>
      <c r="L53" s="2" t="s">
        <v>2050</v>
      </c>
      <c r="M53" s="2" t="str">
        <f t="shared" si="0"/>
        <v>%msn_var(03,017,demo_frm,DOB,"Enter implant patient's date of birth",mmddyy10.);</v>
      </c>
    </row>
    <row r="54" spans="1:13" ht="46.5" x14ac:dyDescent="0.35">
      <c r="A54" s="10">
        <v>3</v>
      </c>
      <c r="B54" s="2" t="s">
        <v>604</v>
      </c>
      <c r="C54" s="2" t="str">
        <f t="shared" si="1"/>
        <v>03 - Patient Demographics</v>
      </c>
      <c r="D54" s="2" t="s">
        <v>605</v>
      </c>
      <c r="E54" s="3" t="s">
        <v>586</v>
      </c>
      <c r="F54" s="1" t="s">
        <v>597</v>
      </c>
      <c r="G54" s="1" t="s">
        <v>596</v>
      </c>
      <c r="H54" s="1" t="s">
        <v>595</v>
      </c>
      <c r="I54" s="2" t="s">
        <v>593</v>
      </c>
      <c r="J54" s="9">
        <v>18</v>
      </c>
      <c r="K54" s="2" t="s">
        <v>2032</v>
      </c>
      <c r="L54" s="2" t="s">
        <v>2049</v>
      </c>
      <c r="M54" s="2" t="str">
        <f t="shared" si="0"/>
        <v>%cat_var(03,018,demo_frm,GENDER,"Gender",$isf_gender.);</v>
      </c>
    </row>
    <row r="55" spans="1:13" ht="46.5" x14ac:dyDescent="0.35">
      <c r="A55" s="10">
        <v>3</v>
      </c>
      <c r="B55" s="2" t="s">
        <v>604</v>
      </c>
      <c r="C55" s="2" t="str">
        <f t="shared" si="1"/>
        <v>03 - Patient Demographics</v>
      </c>
      <c r="D55" s="2" t="s">
        <v>605</v>
      </c>
      <c r="E55" s="3" t="s">
        <v>585</v>
      </c>
      <c r="F55" s="1" t="s">
        <v>598</v>
      </c>
      <c r="G55" s="1" t="s">
        <v>3289</v>
      </c>
      <c r="H55" s="11" t="s">
        <v>592</v>
      </c>
      <c r="I55" s="3" t="s">
        <v>594</v>
      </c>
      <c r="J55" s="9">
        <v>19</v>
      </c>
      <c r="K55" s="2" t="s">
        <v>2032</v>
      </c>
      <c r="L55" s="2" t="s">
        <v>2049</v>
      </c>
      <c r="M55" s="2" t="str">
        <f t="shared" si="0"/>
        <v>%cat_var(03,019,demo_frm,ETHNICITY,"Ethnicity:  Hispanic or Latino",$isf_ethnicity.);</v>
      </c>
    </row>
    <row r="56" spans="1:13" ht="31" x14ac:dyDescent="0.35">
      <c r="A56" s="10">
        <v>3</v>
      </c>
      <c r="B56" s="2" t="s">
        <v>604</v>
      </c>
      <c r="C56" s="2" t="str">
        <f t="shared" si="1"/>
        <v>03 - Patient Demographics</v>
      </c>
      <c r="D56" s="2" t="s">
        <v>605</v>
      </c>
      <c r="E56" s="2" t="s">
        <v>578</v>
      </c>
      <c r="F56" s="1" t="s">
        <v>1848</v>
      </c>
      <c r="G56" s="1" t="s">
        <v>9</v>
      </c>
      <c r="H56" s="11" t="s">
        <v>54</v>
      </c>
      <c r="I56" s="3" t="s">
        <v>109</v>
      </c>
      <c r="J56" s="9">
        <v>20</v>
      </c>
      <c r="K56" s="2" t="s">
        <v>2032</v>
      </c>
      <c r="L56" s="2" t="s">
        <v>2049</v>
      </c>
      <c r="M56" s="2" t="str">
        <f t="shared" si="0"/>
        <v>%cat_var(03,020,demo_frm,RACE_AM_IND,"Enter all race choices that apply from the list below:  American Indian or Alaska Native",isf_binary_yn.);</v>
      </c>
    </row>
    <row r="57" spans="1:13" ht="31" x14ac:dyDescent="0.35">
      <c r="A57" s="10">
        <v>3</v>
      </c>
      <c r="B57" s="2" t="s">
        <v>604</v>
      </c>
      <c r="C57" s="2" t="str">
        <f t="shared" si="1"/>
        <v>03 - Patient Demographics</v>
      </c>
      <c r="D57" s="2" t="s">
        <v>605</v>
      </c>
      <c r="E57" s="2" t="s">
        <v>579</v>
      </c>
      <c r="F57" s="1" t="s">
        <v>1849</v>
      </c>
      <c r="G57" s="1" t="s">
        <v>9</v>
      </c>
      <c r="H57" s="11" t="s">
        <v>54</v>
      </c>
      <c r="I57" s="3" t="s">
        <v>109</v>
      </c>
      <c r="J57" s="9">
        <v>21</v>
      </c>
      <c r="K57" s="2" t="s">
        <v>2032</v>
      </c>
      <c r="L57" s="2" t="s">
        <v>2049</v>
      </c>
      <c r="M57" s="2" t="str">
        <f t="shared" si="0"/>
        <v>%cat_var(03,021,demo_frm,RACE_ASIAN,"Enter all race choices that apply from the list below:  Asian",isf_binary_yn.);</v>
      </c>
    </row>
    <row r="58" spans="1:13" ht="31" x14ac:dyDescent="0.35">
      <c r="A58" s="10">
        <v>3</v>
      </c>
      <c r="B58" s="2" t="s">
        <v>604</v>
      </c>
      <c r="C58" s="2" t="str">
        <f t="shared" si="1"/>
        <v>03 - Patient Demographics</v>
      </c>
      <c r="D58" s="2" t="s">
        <v>605</v>
      </c>
      <c r="E58" s="2" t="s">
        <v>580</v>
      </c>
      <c r="F58" s="1" t="s">
        <v>1850</v>
      </c>
      <c r="G58" s="1" t="s">
        <v>9</v>
      </c>
      <c r="H58" s="11" t="s">
        <v>54</v>
      </c>
      <c r="I58" s="3" t="s">
        <v>109</v>
      </c>
      <c r="J58" s="9">
        <v>22</v>
      </c>
      <c r="K58" s="2" t="s">
        <v>2032</v>
      </c>
      <c r="L58" s="2" t="s">
        <v>2049</v>
      </c>
      <c r="M58" s="2" t="str">
        <f t="shared" si="0"/>
        <v>%cat_var(03,022,demo_frm,RACE_AF_AMER,"Enter all race choices that apply from the list below:  African-American",isf_binary_yn.);</v>
      </c>
    </row>
    <row r="59" spans="1:13" ht="31" x14ac:dyDescent="0.35">
      <c r="A59" s="10">
        <v>3</v>
      </c>
      <c r="B59" s="2" t="s">
        <v>604</v>
      </c>
      <c r="C59" s="2" t="str">
        <f t="shared" si="1"/>
        <v>03 - Patient Demographics</v>
      </c>
      <c r="D59" s="2" t="s">
        <v>605</v>
      </c>
      <c r="E59" s="2" t="s">
        <v>581</v>
      </c>
      <c r="F59" s="1" t="s">
        <v>1851</v>
      </c>
      <c r="G59" s="1" t="s">
        <v>9</v>
      </c>
      <c r="H59" s="11" t="s">
        <v>54</v>
      </c>
      <c r="I59" s="3" t="s">
        <v>109</v>
      </c>
      <c r="J59" s="9">
        <v>23</v>
      </c>
      <c r="K59" s="2" t="s">
        <v>2032</v>
      </c>
      <c r="L59" s="2" t="s">
        <v>2049</v>
      </c>
      <c r="M59" s="2" t="str">
        <f t="shared" si="0"/>
        <v>%cat_var(03,023,demo_frm,RACE_PAC_ISLAND,"Enter all race choices that apply from the list below:  Hawaiian or other Pacific Islander",isf_binary_yn.);</v>
      </c>
    </row>
    <row r="60" spans="1:13" ht="31" x14ac:dyDescent="0.35">
      <c r="A60" s="10">
        <v>3</v>
      </c>
      <c r="B60" s="2" t="s">
        <v>604</v>
      </c>
      <c r="C60" s="2" t="str">
        <f t="shared" si="1"/>
        <v>03 - Patient Demographics</v>
      </c>
      <c r="D60" s="2" t="s">
        <v>605</v>
      </c>
      <c r="E60" s="2" t="s">
        <v>582</v>
      </c>
      <c r="F60" s="1" t="s">
        <v>1852</v>
      </c>
      <c r="G60" s="1" t="s">
        <v>9</v>
      </c>
      <c r="H60" s="11" t="s">
        <v>54</v>
      </c>
      <c r="I60" s="3" t="s">
        <v>109</v>
      </c>
      <c r="J60" s="9">
        <v>24</v>
      </c>
      <c r="K60" s="2" t="s">
        <v>2032</v>
      </c>
      <c r="L60" s="2" t="s">
        <v>2049</v>
      </c>
      <c r="M60" s="2" t="str">
        <f t="shared" si="0"/>
        <v>%cat_var(03,024,demo_frm,RACE_WHITE,"Enter all race choices that apply from the list below:  White",isf_binary_yn.);</v>
      </c>
    </row>
    <row r="61" spans="1:13" ht="31" x14ac:dyDescent="0.35">
      <c r="A61" s="10">
        <v>3</v>
      </c>
      <c r="B61" s="2" t="s">
        <v>604</v>
      </c>
      <c r="C61" s="2" t="str">
        <f t="shared" si="1"/>
        <v>03 - Patient Demographics</v>
      </c>
      <c r="D61" s="2" t="s">
        <v>605</v>
      </c>
      <c r="E61" s="2" t="s">
        <v>583</v>
      </c>
      <c r="F61" s="1" t="s">
        <v>1853</v>
      </c>
      <c r="G61" s="1" t="s">
        <v>9</v>
      </c>
      <c r="H61" s="11" t="s">
        <v>54</v>
      </c>
      <c r="I61" s="3" t="s">
        <v>109</v>
      </c>
      <c r="J61" s="9">
        <v>25</v>
      </c>
      <c r="K61" s="2" t="s">
        <v>2032</v>
      </c>
      <c r="L61" s="2" t="s">
        <v>2049</v>
      </c>
      <c r="M61" s="2" t="str">
        <f t="shared" si="0"/>
        <v>%cat_var(03,025,demo_frm,RACE_UNKNOWN,"Enter all race choices that apply from the list below:  Unknown/Undisclosed",isf_binary_yn.);</v>
      </c>
    </row>
    <row r="62" spans="1:13" ht="31" x14ac:dyDescent="0.35">
      <c r="A62" s="10">
        <v>3</v>
      </c>
      <c r="B62" s="2" t="s">
        <v>604</v>
      </c>
      <c r="C62" s="2" t="str">
        <f t="shared" si="1"/>
        <v>03 - Patient Demographics</v>
      </c>
      <c r="D62" s="2" t="s">
        <v>605</v>
      </c>
      <c r="E62" s="2" t="s">
        <v>584</v>
      </c>
      <c r="F62" s="1" t="s">
        <v>1854</v>
      </c>
      <c r="G62" s="1" t="s">
        <v>9</v>
      </c>
      <c r="H62" s="11" t="s">
        <v>54</v>
      </c>
      <c r="I62" s="3" t="s">
        <v>109</v>
      </c>
      <c r="J62" s="9">
        <v>26</v>
      </c>
      <c r="K62" s="2" t="s">
        <v>2032</v>
      </c>
      <c r="L62" s="2" t="s">
        <v>2049</v>
      </c>
      <c r="M62" s="2" t="str">
        <f t="shared" si="0"/>
        <v>%cat_var(03,026,demo_frm,RACE_OTHER,"Enter all race choices that apply from the list below:  Other/none of the above",isf_binary_yn.);</v>
      </c>
    </row>
    <row r="63" spans="1:13" ht="93" x14ac:dyDescent="0.35">
      <c r="A63" s="10">
        <v>3</v>
      </c>
      <c r="B63" s="2" t="s">
        <v>604</v>
      </c>
      <c r="C63" s="2" t="str">
        <f t="shared" si="1"/>
        <v>03 - Patient Demographics</v>
      </c>
      <c r="D63" s="2" t="s">
        <v>605</v>
      </c>
      <c r="E63" s="3" t="s">
        <v>2054</v>
      </c>
      <c r="F63" s="1" t="s">
        <v>634</v>
      </c>
      <c r="G63" s="1" t="s">
        <v>632</v>
      </c>
      <c r="H63" s="11" t="s">
        <v>631</v>
      </c>
      <c r="I63" s="3" t="s">
        <v>633</v>
      </c>
      <c r="J63" s="9">
        <v>27</v>
      </c>
      <c r="K63" s="2" t="s">
        <v>2032</v>
      </c>
      <c r="L63" s="2" t="s">
        <v>2049</v>
      </c>
      <c r="M63" s="2" t="str">
        <f t="shared" si="0"/>
        <v>%cat_var(03,027,demo_frm,MARITAL_STAT,"Marital status:  Enter patient’s current marital status from the list below",isf_marital_stat.);</v>
      </c>
    </row>
    <row r="64" spans="1:13" ht="124" x14ac:dyDescent="0.35">
      <c r="A64" s="10">
        <v>3</v>
      </c>
      <c r="B64" s="2" t="s">
        <v>604</v>
      </c>
      <c r="C64" s="2" t="str">
        <f t="shared" si="1"/>
        <v>03 - Patient Demographics</v>
      </c>
      <c r="D64" s="2" t="s">
        <v>605</v>
      </c>
      <c r="E64" s="3" t="s">
        <v>628</v>
      </c>
      <c r="F64" s="1" t="s">
        <v>637</v>
      </c>
      <c r="G64" s="1" t="s">
        <v>639</v>
      </c>
      <c r="H64" s="11" t="s">
        <v>638</v>
      </c>
      <c r="I64" s="3" t="s">
        <v>635</v>
      </c>
      <c r="J64" s="9">
        <v>28</v>
      </c>
      <c r="K64" s="2" t="s">
        <v>2032</v>
      </c>
      <c r="L64" s="2" t="s">
        <v>2049</v>
      </c>
      <c r="M64" s="2" t="str">
        <f t="shared" si="0"/>
        <v>%cat_var(03,028,demo_frm,EDUC_LEVEL,"Highest education level:  Enter patient’s current highest education level from the list below",isf_educ_level.);</v>
      </c>
    </row>
    <row r="65" spans="1:13" ht="46.5" x14ac:dyDescent="0.35">
      <c r="A65" s="10">
        <v>3</v>
      </c>
      <c r="B65" s="2" t="s">
        <v>604</v>
      </c>
      <c r="C65" s="2" t="str">
        <f t="shared" si="1"/>
        <v>03 - Patient Demographics</v>
      </c>
      <c r="D65" s="2" t="s">
        <v>605</v>
      </c>
      <c r="E65" s="3" t="s">
        <v>629</v>
      </c>
      <c r="F65" s="1" t="s">
        <v>636</v>
      </c>
      <c r="G65" s="1" t="s">
        <v>20</v>
      </c>
      <c r="H65" s="11" t="s">
        <v>21</v>
      </c>
      <c r="I65" s="3" t="s">
        <v>144</v>
      </c>
      <c r="J65" s="9">
        <v>29</v>
      </c>
      <c r="K65" s="2" t="s">
        <v>2032</v>
      </c>
      <c r="L65" s="2" t="s">
        <v>2049</v>
      </c>
      <c r="M65" s="2" t="str">
        <f t="shared" si="0"/>
        <v>%cat_var(03,029,demo_frm,WORK_INCOME,"Working for income:  Select Yes if the patient was currently working for income or attending school within 3 months pre implant.  ",$isf_ynua.);</v>
      </c>
    </row>
    <row r="66" spans="1:13" ht="124" x14ac:dyDescent="0.35">
      <c r="A66" s="10">
        <v>3</v>
      </c>
      <c r="B66" s="2" t="s">
        <v>604</v>
      </c>
      <c r="C66" s="2" t="str">
        <f t="shared" si="1"/>
        <v>03 - Patient Demographics</v>
      </c>
      <c r="D66" s="2" t="s">
        <v>605</v>
      </c>
      <c r="E66" s="3" t="s">
        <v>630</v>
      </c>
      <c r="F66" s="1" t="s">
        <v>641</v>
      </c>
      <c r="G66" s="1" t="s">
        <v>647</v>
      </c>
      <c r="H66" s="11" t="s">
        <v>645</v>
      </c>
      <c r="I66" s="3" t="s">
        <v>643</v>
      </c>
      <c r="J66" s="9">
        <v>30</v>
      </c>
      <c r="K66" s="2" t="s">
        <v>2032</v>
      </c>
      <c r="L66" s="2" t="s">
        <v>2049</v>
      </c>
      <c r="M66" s="2" t="str">
        <f t="shared" si="0"/>
        <v>%cat_var(03,030,demo_frm,WORK_YES_STATUS,"If working for income",isf_work_yes_status.);</v>
      </c>
    </row>
    <row r="67" spans="1:13" ht="155" x14ac:dyDescent="0.35">
      <c r="A67" s="10">
        <v>3</v>
      </c>
      <c r="B67" s="2" t="s">
        <v>604</v>
      </c>
      <c r="C67" s="2" t="str">
        <f t="shared" si="1"/>
        <v>03 - Patient Demographics</v>
      </c>
      <c r="D67" s="2" t="s">
        <v>605</v>
      </c>
      <c r="E67" s="3" t="s">
        <v>642</v>
      </c>
      <c r="F67" s="1" t="s">
        <v>640</v>
      </c>
      <c r="G67" s="1" t="s">
        <v>648</v>
      </c>
      <c r="H67" s="11" t="s">
        <v>646</v>
      </c>
      <c r="I67" s="3" t="s">
        <v>644</v>
      </c>
      <c r="J67" s="9">
        <v>31</v>
      </c>
      <c r="K67" s="2" t="s">
        <v>2032</v>
      </c>
      <c r="L67" s="2" t="s">
        <v>2049</v>
      </c>
      <c r="M67" s="2" t="str">
        <f t="shared" si="0"/>
        <v>%cat_var(03,031,demo_frm,WORK_NO_STATUS,"If Not working for income",isf_work_no_status.);</v>
      </c>
    </row>
    <row r="68" spans="1:13" ht="46.5" x14ac:dyDescent="0.35">
      <c r="A68" s="10">
        <v>3</v>
      </c>
      <c r="B68" s="2" t="s">
        <v>604</v>
      </c>
      <c r="C68" s="2" t="str">
        <f t="shared" si="1"/>
        <v>03 - Patient Demographics</v>
      </c>
      <c r="D68" s="2" t="s">
        <v>605</v>
      </c>
      <c r="E68" s="2" t="s">
        <v>589</v>
      </c>
      <c r="F68" s="1" t="s">
        <v>601</v>
      </c>
      <c r="G68" s="1" t="s">
        <v>20</v>
      </c>
      <c r="H68" s="11" t="s">
        <v>21</v>
      </c>
      <c r="I68" s="3" t="s">
        <v>144</v>
      </c>
      <c r="J68" s="9">
        <v>32</v>
      </c>
      <c r="K68" s="2" t="s">
        <v>2032</v>
      </c>
      <c r="L68" s="2" t="s">
        <v>2049</v>
      </c>
      <c r="M68" s="2" t="str">
        <f t="shared" si="0"/>
        <v>%cat_var(03,032,demo_frm,VAD_STUDY,"Is patient involved in a VAD related study",$isf_ynua.);</v>
      </c>
    </row>
    <row r="69" spans="1:13" x14ac:dyDescent="0.35">
      <c r="A69" s="10">
        <v>3</v>
      </c>
      <c r="B69" s="2" t="s">
        <v>604</v>
      </c>
      <c r="C69" s="2" t="str">
        <f t="shared" si="1"/>
        <v>03 - Patient Demographics</v>
      </c>
      <c r="D69" s="2" t="s">
        <v>605</v>
      </c>
      <c r="E69" s="2" t="s">
        <v>590</v>
      </c>
      <c r="F69" s="1" t="s">
        <v>603</v>
      </c>
      <c r="H69" s="1" t="s">
        <v>84</v>
      </c>
      <c r="J69" s="9">
        <v>33</v>
      </c>
      <c r="K69" s="2" t="s">
        <v>2032</v>
      </c>
      <c r="L69" s="2" t="s">
        <v>2051</v>
      </c>
      <c r="M69" s="2" t="str">
        <f t="shared" si="0"/>
        <v>%mst_var(03,033,demo_frm,VAD_STUDY_NAME,"If Yes, what is the name of the study?",.);</v>
      </c>
    </row>
    <row r="70" spans="1:13" ht="46.5" x14ac:dyDescent="0.35">
      <c r="A70" s="10">
        <v>3</v>
      </c>
      <c r="B70" s="2" t="s">
        <v>604</v>
      </c>
      <c r="C70" s="2" t="str">
        <f t="shared" si="1"/>
        <v>03 - Patient Demographics</v>
      </c>
      <c r="D70" s="2" t="s">
        <v>605</v>
      </c>
      <c r="E70" s="3" t="s">
        <v>591</v>
      </c>
      <c r="F70" s="11" t="s">
        <v>602</v>
      </c>
      <c r="G70" s="11" t="s">
        <v>20</v>
      </c>
      <c r="H70" s="11" t="s">
        <v>21</v>
      </c>
      <c r="I70" s="3" t="s">
        <v>144</v>
      </c>
      <c r="J70" s="9">
        <v>34</v>
      </c>
      <c r="K70" s="2" t="s">
        <v>2032</v>
      </c>
      <c r="L70" s="2" t="s">
        <v>2049</v>
      </c>
      <c r="M70" s="2" t="str">
        <f t="shared" si="0"/>
        <v>%cat_var(03,034,demo_frm,VAD_STUDY_INDUSTRY,"If Yes, is this an industry sponsored post approval study",$isf_ynua.);</v>
      </c>
    </row>
    <row r="71" spans="1:13" x14ac:dyDescent="0.35">
      <c r="A71" s="10">
        <v>4</v>
      </c>
      <c r="B71" s="2" t="s">
        <v>555</v>
      </c>
      <c r="C71" s="2" t="str">
        <f t="shared" si="1"/>
        <v>04 - Pre-Implant</v>
      </c>
      <c r="D71" s="2" t="s">
        <v>556</v>
      </c>
      <c r="E71" s="25" t="s">
        <v>3352</v>
      </c>
      <c r="F71" s="11" t="s">
        <v>3354</v>
      </c>
      <c r="G71" s="11"/>
      <c r="H71" s="24" t="s">
        <v>48</v>
      </c>
      <c r="I71" s="3" t="s">
        <v>158</v>
      </c>
      <c r="J71" s="9">
        <v>1</v>
      </c>
      <c r="K71" s="2" t="s">
        <v>2033</v>
      </c>
      <c r="L71" s="2" t="s">
        <v>2050</v>
      </c>
      <c r="M71" s="2" t="str">
        <f t="shared" si="0"/>
        <v>%msn_var(04,001,pre_imp_frm,PRE_IMP_ADMISSION_DT,"Enter Date of Admission for this hospitalization",mmddyy10.);</v>
      </c>
    </row>
    <row r="72" spans="1:13" ht="31" x14ac:dyDescent="0.35">
      <c r="A72" s="10">
        <v>4</v>
      </c>
      <c r="B72" s="2" t="s">
        <v>555</v>
      </c>
      <c r="C72" s="2" t="str">
        <f t="shared" si="1"/>
        <v>04 - Pre-Implant</v>
      </c>
      <c r="D72" s="2" t="s">
        <v>556</v>
      </c>
      <c r="E72" s="25" t="s">
        <v>3353</v>
      </c>
      <c r="F72" s="11" t="s">
        <v>3355</v>
      </c>
      <c r="G72" s="11" t="s">
        <v>3356</v>
      </c>
      <c r="H72" s="24" t="s">
        <v>3357</v>
      </c>
      <c r="I72" s="3" t="s">
        <v>3358</v>
      </c>
      <c r="J72" s="9">
        <v>2</v>
      </c>
      <c r="K72" s="2" t="s">
        <v>2033</v>
      </c>
      <c r="L72" s="2" t="s">
        <v>2049</v>
      </c>
      <c r="M72" s="2" t="str">
        <f t="shared" si="0"/>
        <v>%cat_var(04,002,pre_imp_frm,PRE_IMP_ADMISSION_DT_I,"Date of Admission for this hospitalization Unknown",$isf_preimp_adm_dt_stat.);</v>
      </c>
    </row>
    <row r="73" spans="1:13" ht="31" x14ac:dyDescent="0.35">
      <c r="A73" s="10">
        <v>4</v>
      </c>
      <c r="B73" s="2" t="s">
        <v>555</v>
      </c>
      <c r="C73" s="2" t="str">
        <f t="shared" si="1"/>
        <v>04 - Pre-Implant</v>
      </c>
      <c r="D73" s="2" t="s">
        <v>556</v>
      </c>
      <c r="E73" s="3" t="s">
        <v>649</v>
      </c>
      <c r="F73" s="1" t="s">
        <v>657</v>
      </c>
      <c r="H73" s="11" t="s">
        <v>83</v>
      </c>
      <c r="J73" s="9">
        <v>3</v>
      </c>
      <c r="K73" s="2" t="s">
        <v>2033</v>
      </c>
      <c r="L73" s="2" t="s">
        <v>2050</v>
      </c>
      <c r="M73" s="2" t="str">
        <f t="shared" si="0"/>
        <v>%msn_var(04,003,pre_imp_frm,HGT_CM,"Enter the height of the patient at the time of implantation in inches or centimeters.  The height must fall between 10 and 96 inches or 25 and 244 centimeters.  ",.);</v>
      </c>
    </row>
    <row r="74" spans="1:13" ht="31" x14ac:dyDescent="0.35">
      <c r="A74" s="10">
        <v>4</v>
      </c>
      <c r="B74" s="2" t="s">
        <v>555</v>
      </c>
      <c r="C74" s="2" t="str">
        <f t="shared" si="1"/>
        <v>04 - Pre-Implant</v>
      </c>
      <c r="D74" s="2" t="s">
        <v>556</v>
      </c>
      <c r="E74" s="3" t="s">
        <v>650</v>
      </c>
      <c r="F74" s="1" t="s">
        <v>657</v>
      </c>
      <c r="H74" s="11" t="s">
        <v>83</v>
      </c>
      <c r="J74" s="9">
        <v>4</v>
      </c>
      <c r="K74" s="2" t="s">
        <v>2033</v>
      </c>
      <c r="L74" s="2" t="s">
        <v>2050</v>
      </c>
      <c r="M74" s="2" t="str">
        <f t="shared" si="0"/>
        <v>%msn_var(04,004,pre_imp_frm,HGT_IN,"Enter the height of the patient at the time of implantation in inches or centimeters.  The height must fall between 10 and 96 inches or 25 and 244 centimeters.  ",.);</v>
      </c>
    </row>
    <row r="75" spans="1:13" ht="31" x14ac:dyDescent="0.35">
      <c r="A75" s="10">
        <v>4</v>
      </c>
      <c r="B75" s="2" t="s">
        <v>555</v>
      </c>
      <c r="C75" s="2" t="str">
        <f t="shared" ref="C75:C152" si="3">TEXT(A75,"0#")&amp;" - "&amp;B75</f>
        <v>04 - Pre-Implant</v>
      </c>
      <c r="D75" s="2" t="s">
        <v>556</v>
      </c>
      <c r="E75" s="3" t="s">
        <v>651</v>
      </c>
      <c r="F75" s="1" t="s">
        <v>658</v>
      </c>
      <c r="H75" s="1" t="s">
        <v>83</v>
      </c>
      <c r="J75" s="9">
        <v>5</v>
      </c>
      <c r="K75" s="2" t="s">
        <v>2033</v>
      </c>
      <c r="L75" s="2" t="s">
        <v>2050</v>
      </c>
      <c r="M75" s="2" t="str">
        <f t="shared" ref="M75:M138" si="4">CONCATENATE("%",L75,"_var(",REPT("0",2-LEN(A75))&amp;A75,",",REPT("0",3-LEN(J75))&amp;J75,",",K75,",",E75,",""",F75,""",",I75,".);")</f>
        <v>%msn_var(04,005,pre_imp_frm,WGT_KG,"Enter the weight of the patient at the time of implantation in the appropriate space, in pounds or kilograms.  The weight must fall between 5 and 600 pounds or 2 and 273 kilograms",.);</v>
      </c>
    </row>
    <row r="76" spans="1:13" ht="31" x14ac:dyDescent="0.35">
      <c r="A76" s="10">
        <v>4</v>
      </c>
      <c r="B76" s="2" t="s">
        <v>555</v>
      </c>
      <c r="C76" s="2" t="str">
        <f t="shared" si="3"/>
        <v>04 - Pre-Implant</v>
      </c>
      <c r="D76" s="2" t="s">
        <v>556</v>
      </c>
      <c r="E76" s="3" t="s">
        <v>652</v>
      </c>
      <c r="F76" s="1" t="s">
        <v>658</v>
      </c>
      <c r="H76" s="1" t="s">
        <v>83</v>
      </c>
      <c r="J76" s="9">
        <v>6</v>
      </c>
      <c r="K76" s="2" t="s">
        <v>2033</v>
      </c>
      <c r="L76" s="2" t="s">
        <v>2050</v>
      </c>
      <c r="M76" s="2" t="str">
        <f t="shared" si="4"/>
        <v>%msn_var(04,006,pre_imp_frm,WGT_LBS,"Enter the weight of the patient at the time of implantation in the appropriate space, in pounds or kilograms.  The weight must fall between 5 and 600 pounds or 2 and 273 kilograms",.);</v>
      </c>
    </row>
    <row r="77" spans="1:13" x14ac:dyDescent="0.35">
      <c r="A77" s="10">
        <v>4</v>
      </c>
      <c r="B77" s="2" t="s">
        <v>555</v>
      </c>
      <c r="C77" s="2" t="str">
        <f t="shared" ref="C77:C78" si="5">TEXT(A77,"0#")&amp;" - "&amp;B77</f>
        <v>04 - Pre-Implant</v>
      </c>
      <c r="D77" s="2" t="s">
        <v>556</v>
      </c>
      <c r="E77" s="25" t="s">
        <v>2361</v>
      </c>
      <c r="F77" s="1" t="s">
        <v>2363</v>
      </c>
      <c r="H77" s="24" t="s">
        <v>83</v>
      </c>
      <c r="I77" s="3"/>
      <c r="J77" s="9">
        <v>7</v>
      </c>
      <c r="K77" s="2" t="s">
        <v>2033</v>
      </c>
      <c r="L77" s="2" t="s">
        <v>2050</v>
      </c>
      <c r="M77" s="2" t="str">
        <f t="shared" si="4"/>
        <v>%msn_var(04,007,pre_imp_frm,BSA,"Body Surface Area:  Calculation based on Height and Weight",.);</v>
      </c>
    </row>
    <row r="78" spans="1:13" x14ac:dyDescent="0.35">
      <c r="A78" s="10">
        <v>4</v>
      </c>
      <c r="B78" s="2" t="s">
        <v>555</v>
      </c>
      <c r="C78" s="2" t="str">
        <f t="shared" si="5"/>
        <v>04 - Pre-Implant</v>
      </c>
      <c r="D78" s="2" t="s">
        <v>556</v>
      </c>
      <c r="E78" s="25" t="s">
        <v>2362</v>
      </c>
      <c r="F78" s="1" t="s">
        <v>2364</v>
      </c>
      <c r="H78" s="24" t="s">
        <v>83</v>
      </c>
      <c r="I78" s="3"/>
      <c r="J78" s="9">
        <v>8</v>
      </c>
      <c r="K78" s="2" t="s">
        <v>2033</v>
      </c>
      <c r="L78" s="2" t="s">
        <v>2050</v>
      </c>
      <c r="M78" s="2" t="str">
        <f t="shared" si="4"/>
        <v>%msn_var(04,008,pre_imp_frm,BMI,"Body Mass Index:  Calculation based on Height and Weight",.);</v>
      </c>
    </row>
    <row r="79" spans="1:13" ht="77.5" x14ac:dyDescent="0.35">
      <c r="A79" s="10">
        <v>4</v>
      </c>
      <c r="B79" s="2" t="s">
        <v>555</v>
      </c>
      <c r="C79" s="2" t="str">
        <f t="shared" si="3"/>
        <v>04 - Pre-Implant</v>
      </c>
      <c r="D79" s="2" t="s">
        <v>556</v>
      </c>
      <c r="E79" s="3" t="s">
        <v>653</v>
      </c>
      <c r="F79" s="1" t="s">
        <v>659</v>
      </c>
      <c r="G79" s="1" t="s">
        <v>660</v>
      </c>
      <c r="H79" s="1" t="s">
        <v>95</v>
      </c>
      <c r="I79" s="2" t="s">
        <v>655</v>
      </c>
      <c r="J79" s="9">
        <v>9</v>
      </c>
      <c r="K79" s="2" t="s">
        <v>2033</v>
      </c>
      <c r="L79" s="2" t="s">
        <v>2049</v>
      </c>
      <c r="M79" s="2" t="str">
        <f t="shared" si="4"/>
        <v>%cat_var(04,009,pre_imp_frm,BLOOD_TYPE,"Select the patient's blood type",isf_abo.);</v>
      </c>
    </row>
    <row r="80" spans="1:13" ht="31" x14ac:dyDescent="0.35">
      <c r="A80" s="10">
        <v>4</v>
      </c>
      <c r="B80" s="2" t="s">
        <v>555</v>
      </c>
      <c r="C80" s="2" t="str">
        <f t="shared" si="3"/>
        <v>04 - Pre-Implant</v>
      </c>
      <c r="D80" s="2" t="s">
        <v>556</v>
      </c>
      <c r="E80" s="16" t="s">
        <v>53</v>
      </c>
      <c r="F80" s="1" t="s">
        <v>1893</v>
      </c>
      <c r="G80" s="1" t="s">
        <v>9</v>
      </c>
      <c r="H80" s="14" t="s">
        <v>54</v>
      </c>
      <c r="I80" s="3" t="s">
        <v>109</v>
      </c>
      <c r="J80" s="9">
        <v>10</v>
      </c>
      <c r="K80" s="2" t="s">
        <v>2033</v>
      </c>
      <c r="L80" s="2" t="s">
        <v>2049</v>
      </c>
      <c r="M80" s="2" t="str">
        <f t="shared" si="4"/>
        <v>%cat_var(04,010,pre_imp_frm,PAYOR_GOV,"PAYOR INFORMATION - Check one of the following:  Government Health Insurance ",isf_binary_yn.);</v>
      </c>
    </row>
    <row r="81" spans="1:13" ht="31" x14ac:dyDescent="0.35">
      <c r="A81" s="10">
        <v>4</v>
      </c>
      <c r="B81" s="2" t="s">
        <v>555</v>
      </c>
      <c r="C81" s="2" t="str">
        <f t="shared" si="3"/>
        <v>04 - Pre-Implant</v>
      </c>
      <c r="D81" s="2" t="s">
        <v>556</v>
      </c>
      <c r="E81" s="16" t="s">
        <v>55</v>
      </c>
      <c r="F81" s="1" t="s">
        <v>1894</v>
      </c>
      <c r="G81" s="1" t="s">
        <v>9</v>
      </c>
      <c r="H81" s="14" t="s">
        <v>54</v>
      </c>
      <c r="I81" s="3" t="s">
        <v>109</v>
      </c>
      <c r="J81" s="9">
        <v>11</v>
      </c>
      <c r="K81" s="2" t="s">
        <v>2033</v>
      </c>
      <c r="L81" s="2" t="s">
        <v>2049</v>
      </c>
      <c r="M81" s="2" t="str">
        <f t="shared" si="4"/>
        <v>%cat_var(04,011,pre_imp_frm,PAYOR_COMMERCIAL,"PAYOR INFORMATION - Check one of the following:  Commercial Health Insurance ",isf_binary_yn.);</v>
      </c>
    </row>
    <row r="82" spans="1:13" ht="31" x14ac:dyDescent="0.35">
      <c r="A82" s="10">
        <v>4</v>
      </c>
      <c r="B82" s="2" t="s">
        <v>555</v>
      </c>
      <c r="C82" s="2" t="str">
        <f t="shared" si="3"/>
        <v>04 - Pre-Implant</v>
      </c>
      <c r="D82" s="2" t="s">
        <v>556</v>
      </c>
      <c r="E82" s="16" t="s">
        <v>56</v>
      </c>
      <c r="F82" s="1" t="s">
        <v>1895</v>
      </c>
      <c r="G82" s="1" t="s">
        <v>9</v>
      </c>
      <c r="H82" s="14" t="s">
        <v>54</v>
      </c>
      <c r="I82" s="3" t="s">
        <v>109</v>
      </c>
      <c r="J82" s="9">
        <v>12</v>
      </c>
      <c r="K82" s="2" t="s">
        <v>2033</v>
      </c>
      <c r="L82" s="2" t="s">
        <v>2049</v>
      </c>
      <c r="M82" s="2" t="str">
        <f t="shared" si="4"/>
        <v>%cat_var(04,012,pre_imp_frm,PAYOR_HMO,"PAYOR INFORMATION - Check one of the following:  Health Maintenance Organization ",isf_binary_yn.);</v>
      </c>
    </row>
    <row r="83" spans="1:13" ht="31" x14ac:dyDescent="0.35">
      <c r="A83" s="10">
        <v>4</v>
      </c>
      <c r="B83" s="2" t="s">
        <v>555</v>
      </c>
      <c r="C83" s="2" t="str">
        <f t="shared" si="3"/>
        <v>04 - Pre-Implant</v>
      </c>
      <c r="D83" s="2" t="s">
        <v>556</v>
      </c>
      <c r="E83" s="16" t="s">
        <v>57</v>
      </c>
      <c r="F83" s="1" t="s">
        <v>1896</v>
      </c>
      <c r="G83" s="1" t="s">
        <v>9</v>
      </c>
      <c r="H83" s="14" t="s">
        <v>54</v>
      </c>
      <c r="I83" s="3" t="s">
        <v>109</v>
      </c>
      <c r="J83" s="9">
        <v>13</v>
      </c>
      <c r="K83" s="2" t="s">
        <v>2033</v>
      </c>
      <c r="L83" s="2" t="s">
        <v>2049</v>
      </c>
      <c r="M83" s="2" t="str">
        <f t="shared" si="4"/>
        <v>%cat_var(04,013,pre_imp_frm,PAYOR_NON_US,"PAYOR INFORMATION - Check one of the following:  Non-U.S. Insurance ",isf_binary_yn.);</v>
      </c>
    </row>
    <row r="84" spans="1:13" ht="31" x14ac:dyDescent="0.35">
      <c r="A84" s="10">
        <v>4</v>
      </c>
      <c r="B84" s="2" t="s">
        <v>555</v>
      </c>
      <c r="C84" s="2" t="str">
        <f t="shared" si="3"/>
        <v>04 - Pre-Implant</v>
      </c>
      <c r="D84" s="2" t="s">
        <v>556</v>
      </c>
      <c r="E84" s="16" t="s">
        <v>58</v>
      </c>
      <c r="F84" s="1" t="s">
        <v>1897</v>
      </c>
      <c r="G84" s="1" t="s">
        <v>9</v>
      </c>
      <c r="H84" s="14" t="s">
        <v>54</v>
      </c>
      <c r="I84" s="3" t="s">
        <v>109</v>
      </c>
      <c r="J84" s="9">
        <v>14</v>
      </c>
      <c r="K84" s="2" t="s">
        <v>2033</v>
      </c>
      <c r="L84" s="2" t="s">
        <v>2049</v>
      </c>
      <c r="M84" s="2" t="str">
        <f t="shared" si="4"/>
        <v>%cat_var(04,014,pre_imp_frm,PAYOR_NONE_SELF,"PAYOR INFORMATION - Check one of the following:  None / Self ",isf_binary_yn.);</v>
      </c>
    </row>
    <row r="85" spans="1:13" ht="31" x14ac:dyDescent="0.35">
      <c r="A85" s="10">
        <v>4</v>
      </c>
      <c r="B85" s="2" t="s">
        <v>555</v>
      </c>
      <c r="C85" s="2" t="str">
        <f t="shared" si="3"/>
        <v>04 - Pre-Implant</v>
      </c>
      <c r="D85" s="2" t="s">
        <v>556</v>
      </c>
      <c r="E85" s="16" t="s">
        <v>59</v>
      </c>
      <c r="F85" s="1" t="s">
        <v>1898</v>
      </c>
      <c r="G85" s="1" t="s">
        <v>9</v>
      </c>
      <c r="H85" s="14" t="s">
        <v>54</v>
      </c>
      <c r="I85" s="3" t="s">
        <v>109</v>
      </c>
      <c r="J85" s="9">
        <v>15</v>
      </c>
      <c r="K85" s="2" t="s">
        <v>2033</v>
      </c>
      <c r="L85" s="2" t="s">
        <v>2049</v>
      </c>
      <c r="M85" s="2" t="str">
        <f t="shared" si="4"/>
        <v>%cat_var(04,015,pre_imp_frm,PAYOR_UNKNOWN,"PAYOR INFORMATION - Check one of the following:  Unknown ",isf_binary_yn.);</v>
      </c>
    </row>
    <row r="86" spans="1:13" ht="31" x14ac:dyDescent="0.35">
      <c r="A86" s="10">
        <v>4</v>
      </c>
      <c r="B86" s="2" t="s">
        <v>555</v>
      </c>
      <c r="C86" s="2" t="str">
        <f t="shared" si="3"/>
        <v>04 - Pre-Implant</v>
      </c>
      <c r="D86" s="2" t="s">
        <v>556</v>
      </c>
      <c r="E86" s="16" t="s">
        <v>60</v>
      </c>
      <c r="F86" s="1" t="s">
        <v>1899</v>
      </c>
      <c r="G86" s="1" t="s">
        <v>9</v>
      </c>
      <c r="H86" s="14" t="s">
        <v>54</v>
      </c>
      <c r="I86" s="3" t="s">
        <v>109</v>
      </c>
      <c r="J86" s="9">
        <v>16</v>
      </c>
      <c r="K86" s="2" t="s">
        <v>2033</v>
      </c>
      <c r="L86" s="2" t="s">
        <v>2049</v>
      </c>
      <c r="M86" s="2" t="str">
        <f t="shared" si="4"/>
        <v>%cat_var(04,016,pre_imp_frm,PAYOR_GOV_MEDICARE,"If Government Health Insurance, please select one of the following:  Medicare ",isf_binary_yn.);</v>
      </c>
    </row>
    <row r="87" spans="1:13" ht="31" x14ac:dyDescent="0.35">
      <c r="A87" s="10">
        <v>4</v>
      </c>
      <c r="B87" s="2" t="s">
        <v>555</v>
      </c>
      <c r="C87" s="2" t="str">
        <f t="shared" si="3"/>
        <v>04 - Pre-Implant</v>
      </c>
      <c r="D87" s="2" t="s">
        <v>556</v>
      </c>
      <c r="E87" s="16" t="s">
        <v>61</v>
      </c>
      <c r="F87" s="1" t="s">
        <v>1900</v>
      </c>
      <c r="G87" s="1" t="s">
        <v>9</v>
      </c>
      <c r="H87" s="14" t="s">
        <v>54</v>
      </c>
      <c r="I87" s="3" t="s">
        <v>109</v>
      </c>
      <c r="J87" s="9">
        <v>17</v>
      </c>
      <c r="K87" s="2" t="s">
        <v>2033</v>
      </c>
      <c r="L87" s="2" t="s">
        <v>2049</v>
      </c>
      <c r="M87" s="2" t="str">
        <f t="shared" si="4"/>
        <v>%cat_var(04,017,pre_imp_frm,PAYOR_GOV_MEDICAID,"If Government Health Insurance, please select one of the following:  Medicaid ",isf_binary_yn.);</v>
      </c>
    </row>
    <row r="88" spans="1:13" ht="31" x14ac:dyDescent="0.35">
      <c r="A88" s="10">
        <v>4</v>
      </c>
      <c r="B88" s="2" t="s">
        <v>555</v>
      </c>
      <c r="C88" s="2" t="str">
        <f t="shared" si="3"/>
        <v>04 - Pre-Implant</v>
      </c>
      <c r="D88" s="2" t="s">
        <v>556</v>
      </c>
      <c r="E88" s="16" t="s">
        <v>62</v>
      </c>
      <c r="F88" s="1" t="s">
        <v>1901</v>
      </c>
      <c r="G88" s="1" t="s">
        <v>9</v>
      </c>
      <c r="H88" s="14" t="s">
        <v>54</v>
      </c>
      <c r="I88" s="3" t="s">
        <v>109</v>
      </c>
      <c r="J88" s="9">
        <v>18</v>
      </c>
      <c r="K88" s="2" t="s">
        <v>2033</v>
      </c>
      <c r="L88" s="2" t="s">
        <v>2049</v>
      </c>
      <c r="M88" s="2" t="str">
        <f t="shared" si="4"/>
        <v>%cat_var(04,018,pre_imp_frm,PAYOR_GOV_STATE,"If Government Health Insurance, please select one of the following:  State-Specific Plan ",isf_binary_yn.);</v>
      </c>
    </row>
    <row r="89" spans="1:13" ht="31" x14ac:dyDescent="0.35">
      <c r="A89" s="10">
        <v>4</v>
      </c>
      <c r="B89" s="2" t="s">
        <v>555</v>
      </c>
      <c r="C89" s="2" t="str">
        <f t="shared" si="3"/>
        <v>04 - Pre-Implant</v>
      </c>
      <c r="D89" s="2" t="s">
        <v>556</v>
      </c>
      <c r="E89" s="16" t="s">
        <v>63</v>
      </c>
      <c r="F89" s="1" t="s">
        <v>1902</v>
      </c>
      <c r="G89" s="1" t="s">
        <v>9</v>
      </c>
      <c r="H89" s="14" t="s">
        <v>54</v>
      </c>
      <c r="I89" s="3" t="s">
        <v>109</v>
      </c>
      <c r="J89" s="9">
        <v>19</v>
      </c>
      <c r="K89" s="2" t="s">
        <v>2033</v>
      </c>
      <c r="L89" s="2" t="s">
        <v>2049</v>
      </c>
      <c r="M89" s="2" t="str">
        <f t="shared" si="4"/>
        <v>%cat_var(04,019,pre_imp_frm,PAYOR_GOV_JAIL,"If Government Health Insurance, please select one of the following:  Correctional Facility ",isf_binary_yn.);</v>
      </c>
    </row>
    <row r="90" spans="1:13" x14ac:dyDescent="0.35">
      <c r="A90" s="10">
        <v>4</v>
      </c>
      <c r="B90" s="2" t="s">
        <v>555</v>
      </c>
      <c r="C90" s="2" t="str">
        <f t="shared" si="3"/>
        <v>04 - Pre-Implant</v>
      </c>
      <c r="D90" s="2" t="s">
        <v>556</v>
      </c>
      <c r="E90" s="16" t="s">
        <v>64</v>
      </c>
      <c r="F90" s="1" t="s">
        <v>1903</v>
      </c>
      <c r="H90" s="14" t="s">
        <v>84</v>
      </c>
      <c r="J90" s="9">
        <v>20</v>
      </c>
      <c r="K90" s="2" t="s">
        <v>2033</v>
      </c>
      <c r="L90" s="2" t="s">
        <v>2051</v>
      </c>
      <c r="M90" s="2" t="str">
        <f t="shared" si="4"/>
        <v>%mst_var(04,020,pre_imp_frm,PAYOR_GOV_MEDICARE_HICN,"If Medicare, please select one of the following:  Health Insurance Claim Number (HIC) ",.);</v>
      </c>
    </row>
    <row r="91" spans="1:13" x14ac:dyDescent="0.35">
      <c r="A91" s="10">
        <v>4</v>
      </c>
      <c r="B91" s="2" t="s">
        <v>555</v>
      </c>
      <c r="C91" s="2" t="str">
        <f t="shared" si="3"/>
        <v>04 - Pre-Implant</v>
      </c>
      <c r="D91" s="2" t="s">
        <v>556</v>
      </c>
      <c r="E91" s="16" t="s">
        <v>65</v>
      </c>
      <c r="F91" s="1" t="s">
        <v>1904</v>
      </c>
      <c r="G91" s="1" t="s">
        <v>15</v>
      </c>
      <c r="H91" s="14" t="s">
        <v>16</v>
      </c>
      <c r="I91" s="3" t="s">
        <v>94</v>
      </c>
      <c r="J91" s="9">
        <v>21</v>
      </c>
      <c r="K91" s="2" t="s">
        <v>2033</v>
      </c>
      <c r="L91" s="2" t="s">
        <v>2049</v>
      </c>
      <c r="M91" s="2" t="str">
        <f t="shared" si="4"/>
        <v>%cat_var(04,021,pre_imp_frm,PAYOR_GOV_MEDICARE_HICN_I,"If Medicare, please select one of the following:  Health Insurance Claim Number (HIC) unknown",$isf_status.);</v>
      </c>
    </row>
    <row r="92" spans="1:13" ht="31" x14ac:dyDescent="0.35">
      <c r="A92" s="10">
        <v>4</v>
      </c>
      <c r="B92" s="2" t="s">
        <v>555</v>
      </c>
      <c r="C92" s="2" t="str">
        <f t="shared" si="3"/>
        <v>04 - Pre-Implant</v>
      </c>
      <c r="D92" s="2" t="s">
        <v>556</v>
      </c>
      <c r="E92" s="16" t="s">
        <v>66</v>
      </c>
      <c r="F92" s="1" t="s">
        <v>1905</v>
      </c>
      <c r="G92" s="1" t="s">
        <v>9</v>
      </c>
      <c r="H92" s="14" t="s">
        <v>54</v>
      </c>
      <c r="I92" s="3" t="s">
        <v>109</v>
      </c>
      <c r="J92" s="9">
        <v>22</v>
      </c>
      <c r="K92" s="2" t="s">
        <v>2033</v>
      </c>
      <c r="L92" s="2" t="s">
        <v>2049</v>
      </c>
      <c r="M92" s="2" t="str">
        <f t="shared" si="4"/>
        <v>%cat_var(04,022,pre_imp_frm,PAYOR_GOV_MEDICARE_FEE,"If Medicare, please select one of the following:  Medicare Fee for Service ",isf_binary_yn.);</v>
      </c>
    </row>
    <row r="93" spans="1:13" ht="31" x14ac:dyDescent="0.35">
      <c r="A93" s="10">
        <v>4</v>
      </c>
      <c r="B93" s="2" t="s">
        <v>555</v>
      </c>
      <c r="C93" s="2" t="str">
        <f t="shared" si="3"/>
        <v>04 - Pre-Implant</v>
      </c>
      <c r="D93" s="2" t="s">
        <v>556</v>
      </c>
      <c r="E93" s="16" t="s">
        <v>67</v>
      </c>
      <c r="F93" s="1" t="s">
        <v>1906</v>
      </c>
      <c r="G93" s="1" t="s">
        <v>9</v>
      </c>
      <c r="H93" s="14" t="s">
        <v>54</v>
      </c>
      <c r="I93" s="3" t="s">
        <v>109</v>
      </c>
      <c r="J93" s="9">
        <v>23</v>
      </c>
      <c r="K93" s="2" t="s">
        <v>2033</v>
      </c>
      <c r="L93" s="2" t="s">
        <v>2049</v>
      </c>
      <c r="M93" s="2" t="str">
        <f t="shared" si="4"/>
        <v>%cat_var(04,023,pre_imp_frm,PAYOR_GOV_MEDICARE_MIL,"If Medicare, please select one of the following:  Military Health Care ",isf_binary_yn.);</v>
      </c>
    </row>
    <row r="94" spans="1:13" ht="31" x14ac:dyDescent="0.35">
      <c r="A94" s="10">
        <v>4</v>
      </c>
      <c r="B94" s="2" t="s">
        <v>555</v>
      </c>
      <c r="C94" s="2" t="str">
        <f t="shared" si="3"/>
        <v>04 - Pre-Implant</v>
      </c>
      <c r="D94" s="2" t="s">
        <v>556</v>
      </c>
      <c r="E94" s="16" t="s">
        <v>68</v>
      </c>
      <c r="F94" s="1" t="s">
        <v>1907</v>
      </c>
      <c r="G94" s="1" t="s">
        <v>9</v>
      </c>
      <c r="H94" s="14" t="s">
        <v>54</v>
      </c>
      <c r="I94" s="3" t="s">
        <v>109</v>
      </c>
      <c r="J94" s="9">
        <v>24</v>
      </c>
      <c r="K94" s="2" t="s">
        <v>2033</v>
      </c>
      <c r="L94" s="2" t="s">
        <v>2049</v>
      </c>
      <c r="M94" s="2" t="str">
        <f t="shared" si="4"/>
        <v>%cat_var(04,024,pre_imp_frm,PAYOR_GOV_MEDICARE_IHS,"If Medicare, please select one of the following:  Indian Health Service ",isf_binary_yn.);</v>
      </c>
    </row>
    <row r="95" spans="1:13" ht="31" x14ac:dyDescent="0.35">
      <c r="A95" s="10">
        <v>4</v>
      </c>
      <c r="B95" s="2" t="s">
        <v>555</v>
      </c>
      <c r="C95" s="2" t="str">
        <f t="shared" si="3"/>
        <v>04 - Pre-Implant</v>
      </c>
      <c r="D95" s="2" t="s">
        <v>556</v>
      </c>
      <c r="E95" s="16" t="s">
        <v>69</v>
      </c>
      <c r="F95" s="1" t="s">
        <v>1908</v>
      </c>
      <c r="G95" s="1" t="s">
        <v>9</v>
      </c>
      <c r="H95" s="14" t="s">
        <v>54</v>
      </c>
      <c r="I95" s="3" t="s">
        <v>109</v>
      </c>
      <c r="J95" s="9">
        <v>25</v>
      </c>
      <c r="K95" s="2" t="s">
        <v>2033</v>
      </c>
      <c r="L95" s="2" t="s">
        <v>2049</v>
      </c>
      <c r="M95" s="2" t="str">
        <f t="shared" si="4"/>
        <v>%cat_var(04,025,pre_imp_frm,PAYOR_GOV_MEDICARE_NA,"If Medicare, please select one of the following:  Not Applicable ",isf_binary_yn.);</v>
      </c>
    </row>
    <row r="96" spans="1:13" ht="31" x14ac:dyDescent="0.35">
      <c r="A96" s="10">
        <v>4</v>
      </c>
      <c r="B96" s="2" t="s">
        <v>555</v>
      </c>
      <c r="C96" s="2" t="str">
        <f t="shared" si="3"/>
        <v>04 - Pre-Implant</v>
      </c>
      <c r="D96" s="2" t="s">
        <v>556</v>
      </c>
      <c r="E96" s="16" t="s">
        <v>70</v>
      </c>
      <c r="F96" s="1" t="s">
        <v>115</v>
      </c>
      <c r="G96" s="1" t="s">
        <v>9</v>
      </c>
      <c r="H96" s="14" t="s">
        <v>54</v>
      </c>
      <c r="I96" s="3" t="s">
        <v>109</v>
      </c>
      <c r="J96" s="9">
        <v>26</v>
      </c>
      <c r="K96" s="2" t="s">
        <v>2033</v>
      </c>
      <c r="L96" s="2" t="s">
        <v>2049</v>
      </c>
      <c r="M96" s="2" t="str">
        <f t="shared" si="4"/>
        <v>%cat_var(04,026,pre_imp_frm,PAYOR_OTHER,"Other, Specify  ",isf_binary_yn.);</v>
      </c>
    </row>
    <row r="97" spans="1:13" x14ac:dyDescent="0.35">
      <c r="A97" s="10">
        <v>4</v>
      </c>
      <c r="B97" s="2" t="s">
        <v>555</v>
      </c>
      <c r="C97" s="2" t="str">
        <f t="shared" si="3"/>
        <v>04 - Pre-Implant</v>
      </c>
      <c r="D97" s="2" t="s">
        <v>556</v>
      </c>
      <c r="E97" s="16" t="s">
        <v>71</v>
      </c>
      <c r="F97" s="1" t="s">
        <v>42</v>
      </c>
      <c r="H97" s="14" t="s">
        <v>84</v>
      </c>
      <c r="J97" s="9">
        <v>27</v>
      </c>
      <c r="K97" s="2" t="s">
        <v>2033</v>
      </c>
      <c r="L97" s="2" t="s">
        <v>2051</v>
      </c>
      <c r="M97" s="2" t="str">
        <f t="shared" si="4"/>
        <v>%mst_var(04,027,pre_imp_frm,PAYOR_OTHER_OSTXT,"If Other, specify: type in the text box provided ",.);</v>
      </c>
    </row>
    <row r="98" spans="1:13" x14ac:dyDescent="0.35">
      <c r="A98" s="10">
        <v>4</v>
      </c>
      <c r="B98" s="2" t="s">
        <v>555</v>
      </c>
      <c r="C98" s="2" t="str">
        <f t="shared" si="3"/>
        <v>04 - Pre-Implant</v>
      </c>
      <c r="D98" s="2" t="s">
        <v>556</v>
      </c>
      <c r="E98" s="16" t="s">
        <v>72</v>
      </c>
      <c r="F98" s="1" t="s">
        <v>2416</v>
      </c>
      <c r="H98" s="14" t="s">
        <v>84</v>
      </c>
      <c r="J98" s="9">
        <v>28</v>
      </c>
      <c r="K98" s="2" t="s">
        <v>2033</v>
      </c>
      <c r="L98" s="2" t="s">
        <v>2051</v>
      </c>
      <c r="M98" s="2" t="str">
        <f t="shared" si="4"/>
        <v>%mst_var(04,028,pre_imp_frm,NPI_FNAME,"Surgeon First Name :  Enter the implanting physician’s first name",.);</v>
      </c>
    </row>
    <row r="99" spans="1:13" x14ac:dyDescent="0.35">
      <c r="A99" s="10">
        <v>4</v>
      </c>
      <c r="B99" s="2" t="s">
        <v>555</v>
      </c>
      <c r="C99" s="2" t="str">
        <f t="shared" si="3"/>
        <v>04 - Pre-Implant</v>
      </c>
      <c r="D99" s="2" t="s">
        <v>556</v>
      </c>
      <c r="E99" s="16" t="s">
        <v>73</v>
      </c>
      <c r="F99" s="1" t="s">
        <v>2417</v>
      </c>
      <c r="G99" s="1" t="s">
        <v>15</v>
      </c>
      <c r="H99" s="14" t="s">
        <v>16</v>
      </c>
      <c r="I99" s="3" t="s">
        <v>94</v>
      </c>
      <c r="J99" s="9">
        <v>29</v>
      </c>
      <c r="K99" s="2" t="s">
        <v>2033</v>
      </c>
      <c r="L99" s="2" t="s">
        <v>2049</v>
      </c>
      <c r="M99" s="2" t="str">
        <f t="shared" si="4"/>
        <v>%cat_var(04,029,pre_imp_frm,NPI_FNAME_I,"Surgeon First Name :  Enter the implanting physician’s first name unknown",$isf_status.);</v>
      </c>
    </row>
    <row r="100" spans="1:13" x14ac:dyDescent="0.35">
      <c r="A100" s="10">
        <v>4</v>
      </c>
      <c r="B100" s="2" t="s">
        <v>555</v>
      </c>
      <c r="C100" s="2" t="str">
        <f t="shared" si="3"/>
        <v>04 - Pre-Implant</v>
      </c>
      <c r="D100" s="2" t="s">
        <v>556</v>
      </c>
      <c r="E100" s="16" t="s">
        <v>74</v>
      </c>
      <c r="F100" s="1" t="s">
        <v>2418</v>
      </c>
      <c r="H100" s="14" t="s">
        <v>84</v>
      </c>
      <c r="J100" s="9">
        <v>30</v>
      </c>
      <c r="K100" s="2" t="s">
        <v>2033</v>
      </c>
      <c r="L100" s="2" t="s">
        <v>2051</v>
      </c>
      <c r="M100" s="2" t="str">
        <f t="shared" si="4"/>
        <v>%mst_var(04,030,pre_imp_frm,NPI_MNAME,"Surgeon Middle Name :  Enter the implanting physician's middle name",.);</v>
      </c>
    </row>
    <row r="101" spans="1:13" x14ac:dyDescent="0.35">
      <c r="A101" s="10">
        <v>4</v>
      </c>
      <c r="B101" s="2" t="s">
        <v>555</v>
      </c>
      <c r="C101" s="2" t="str">
        <f t="shared" si="3"/>
        <v>04 - Pre-Implant</v>
      </c>
      <c r="D101" s="2" t="s">
        <v>556</v>
      </c>
      <c r="E101" s="16" t="s">
        <v>75</v>
      </c>
      <c r="F101" s="1" t="s">
        <v>2419</v>
      </c>
      <c r="G101" s="1" t="s">
        <v>15</v>
      </c>
      <c r="H101" s="14" t="s">
        <v>16</v>
      </c>
      <c r="I101" s="3" t="s">
        <v>94</v>
      </c>
      <c r="J101" s="9">
        <v>31</v>
      </c>
      <c r="K101" s="2" t="s">
        <v>2033</v>
      </c>
      <c r="L101" s="2" t="s">
        <v>2049</v>
      </c>
      <c r="M101" s="2" t="str">
        <f t="shared" si="4"/>
        <v>%cat_var(04,031,pre_imp_frm,NPI_MNAME_I,"Surgeon Middle Name :  Enter the implanting physician's middle name unknown",$isf_status.);</v>
      </c>
    </row>
    <row r="102" spans="1:13" x14ac:dyDescent="0.35">
      <c r="A102" s="10">
        <v>4</v>
      </c>
      <c r="B102" s="2" t="s">
        <v>555</v>
      </c>
      <c r="C102" s="2" t="str">
        <f t="shared" si="3"/>
        <v>04 - Pre-Implant</v>
      </c>
      <c r="D102" s="2" t="s">
        <v>556</v>
      </c>
      <c r="E102" s="16" t="s">
        <v>76</v>
      </c>
      <c r="F102" s="1" t="s">
        <v>2420</v>
      </c>
      <c r="H102" s="14" t="s">
        <v>84</v>
      </c>
      <c r="J102" s="9">
        <v>32</v>
      </c>
      <c r="K102" s="2" t="s">
        <v>2033</v>
      </c>
      <c r="L102" s="2" t="s">
        <v>2051</v>
      </c>
      <c r="M102" s="2" t="str">
        <f t="shared" si="4"/>
        <v>%mst_var(04,032,pre_imp_frm,NPI_LNAME,"Surgeon Last Name : Enter the implanting physician’s last name",.);</v>
      </c>
    </row>
    <row r="103" spans="1:13" x14ac:dyDescent="0.35">
      <c r="A103" s="10">
        <v>4</v>
      </c>
      <c r="B103" s="2" t="s">
        <v>555</v>
      </c>
      <c r="C103" s="2" t="str">
        <f t="shared" si="3"/>
        <v>04 - Pre-Implant</v>
      </c>
      <c r="D103" s="2" t="s">
        <v>556</v>
      </c>
      <c r="E103" s="16" t="s">
        <v>77</v>
      </c>
      <c r="F103" s="1" t="s">
        <v>2421</v>
      </c>
      <c r="G103" s="1" t="s">
        <v>15</v>
      </c>
      <c r="H103" s="14" t="s">
        <v>16</v>
      </c>
      <c r="I103" s="3" t="s">
        <v>94</v>
      </c>
      <c r="J103" s="9">
        <v>33</v>
      </c>
      <c r="K103" s="2" t="s">
        <v>2033</v>
      </c>
      <c r="L103" s="2" t="s">
        <v>2049</v>
      </c>
      <c r="M103" s="2" t="str">
        <f t="shared" si="4"/>
        <v>%cat_var(04,033,pre_imp_frm,NPI_LNAME_I,"Suregon Last Name : Enter the implanting physician’s last name unknown",$isf_status.);</v>
      </c>
    </row>
    <row r="104" spans="1:13" x14ac:dyDescent="0.35">
      <c r="A104" s="10">
        <v>4</v>
      </c>
      <c r="B104" s="2" t="s">
        <v>555</v>
      </c>
      <c r="C104" s="2" t="str">
        <f t="shared" si="3"/>
        <v>04 - Pre-Implant</v>
      </c>
      <c r="D104" s="2" t="s">
        <v>556</v>
      </c>
      <c r="E104" s="16" t="s">
        <v>78</v>
      </c>
      <c r="F104" s="1" t="s">
        <v>2422</v>
      </c>
      <c r="H104" s="14" t="s">
        <v>83</v>
      </c>
      <c r="J104" s="9">
        <v>34</v>
      </c>
      <c r="K104" s="2" t="s">
        <v>2033</v>
      </c>
      <c r="L104" s="2" t="s">
        <v>2050</v>
      </c>
      <c r="M104" s="2" t="str">
        <f t="shared" si="4"/>
        <v>%msn_var(04,034,pre_imp_frm,NPI_NUM,"Surgeon NPI: Enter the implanting physician’s National Provider Identification Number.  ",.);</v>
      </c>
    </row>
    <row r="105" spans="1:13" x14ac:dyDescent="0.35">
      <c r="A105" s="10">
        <v>4</v>
      </c>
      <c r="B105" s="2" t="s">
        <v>555</v>
      </c>
      <c r="C105" s="2" t="str">
        <f t="shared" si="3"/>
        <v>04 - Pre-Implant</v>
      </c>
      <c r="D105" s="2" t="s">
        <v>556</v>
      </c>
      <c r="E105" s="16" t="s">
        <v>79</v>
      </c>
      <c r="F105" s="1" t="s">
        <v>2423</v>
      </c>
      <c r="G105" s="1" t="s">
        <v>15</v>
      </c>
      <c r="H105" s="14" t="s">
        <v>16</v>
      </c>
      <c r="I105" s="3" t="s">
        <v>94</v>
      </c>
      <c r="J105" s="9">
        <v>35</v>
      </c>
      <c r="K105" s="2" t="s">
        <v>2033</v>
      </c>
      <c r="L105" s="2" t="s">
        <v>2049</v>
      </c>
      <c r="M105" s="2" t="str">
        <f t="shared" si="4"/>
        <v>%cat_var(04,035,pre_imp_frm,NPI_NUM_I,"Surgeon NPI: Enter the implanting physician’s National Provider Identification Number unknown",$isf_status.);</v>
      </c>
    </row>
    <row r="106" spans="1:13" ht="124" x14ac:dyDescent="0.35">
      <c r="A106" s="10">
        <v>4</v>
      </c>
      <c r="B106" s="2" t="s">
        <v>555</v>
      </c>
      <c r="C106" s="2" t="str">
        <f t="shared" si="3"/>
        <v>04 - Pre-Implant</v>
      </c>
      <c r="D106" s="2" t="s">
        <v>556</v>
      </c>
      <c r="E106" s="3" t="s">
        <v>654</v>
      </c>
      <c r="F106" s="1" t="s">
        <v>663</v>
      </c>
      <c r="G106" s="1" t="s">
        <v>1839</v>
      </c>
      <c r="H106" s="1" t="s">
        <v>661</v>
      </c>
      <c r="I106" s="2" t="s">
        <v>656</v>
      </c>
      <c r="J106" s="9">
        <v>36</v>
      </c>
      <c r="K106" s="2" t="s">
        <v>2033</v>
      </c>
      <c r="L106" s="2" t="s">
        <v>2049</v>
      </c>
      <c r="M106" s="2" t="str">
        <f t="shared" si="4"/>
        <v>%cat_var(04,036,pre_imp_frm,DEVICE_STRATEGY,"Current Device Strategy at time of implant:  This should be determined in conjunction with the heart failure cardiologist and surgeon at the time of the implant.  This determination will be re-visited and recorded at 3 months, 6 months, and every 6 months thereafter",isf_current_device_strategy.);</v>
      </c>
    </row>
    <row r="107" spans="1:13" x14ac:dyDescent="0.35">
      <c r="A107" s="10">
        <v>4</v>
      </c>
      <c r="B107" s="2" t="s">
        <v>555</v>
      </c>
      <c r="C107" s="2" t="str">
        <f t="shared" si="3"/>
        <v>04 - Pre-Implant</v>
      </c>
      <c r="D107" s="2" t="s">
        <v>556</v>
      </c>
      <c r="E107" s="3" t="s">
        <v>662</v>
      </c>
      <c r="F107" s="1" t="s">
        <v>42</v>
      </c>
      <c r="H107" s="1" t="s">
        <v>84</v>
      </c>
      <c r="J107" s="9">
        <v>37</v>
      </c>
      <c r="K107" s="2" t="s">
        <v>2033</v>
      </c>
      <c r="L107" s="2" t="s">
        <v>2051</v>
      </c>
      <c r="M107" s="2" t="str">
        <f t="shared" si="4"/>
        <v>%mst_var(04,037,pre_imp_frm,DEVICE_STRATEGY_OSTXT,"If Other, specify: type in the text box provided ",.);</v>
      </c>
    </row>
    <row r="108" spans="1:13" x14ac:dyDescent="0.35">
      <c r="A108" s="10">
        <v>4</v>
      </c>
      <c r="B108" s="2" t="s">
        <v>555</v>
      </c>
      <c r="C108" s="2" t="str">
        <f t="shared" si="3"/>
        <v>04 - Pre-Implant</v>
      </c>
      <c r="D108" s="2" t="s">
        <v>556</v>
      </c>
      <c r="E108" s="3" t="s">
        <v>664</v>
      </c>
      <c r="F108" s="1" t="s">
        <v>666</v>
      </c>
      <c r="H108" s="1" t="s">
        <v>48</v>
      </c>
      <c r="I108" s="2" t="s">
        <v>158</v>
      </c>
      <c r="J108" s="9">
        <v>38</v>
      </c>
      <c r="K108" s="2" t="s">
        <v>2033</v>
      </c>
      <c r="L108" s="2" t="s">
        <v>2050</v>
      </c>
      <c r="M108" s="2" t="str">
        <f t="shared" si="4"/>
        <v>%msn_var(04,038,pre_imp_frm,TX_LIST_DT,"If Device Strategy is Bridge to Transplant, Enter List Date for Transplant",mmddyy10.);</v>
      </c>
    </row>
    <row r="109" spans="1:13" x14ac:dyDescent="0.35">
      <c r="A109" s="10">
        <v>4</v>
      </c>
      <c r="B109" s="2" t="s">
        <v>555</v>
      </c>
      <c r="C109" s="2" t="str">
        <f t="shared" si="3"/>
        <v>04 - Pre-Implant</v>
      </c>
      <c r="D109" s="2" t="s">
        <v>556</v>
      </c>
      <c r="E109" s="3" t="s">
        <v>665</v>
      </c>
      <c r="F109" s="1" t="s">
        <v>667</v>
      </c>
      <c r="G109" s="1" t="s">
        <v>15</v>
      </c>
      <c r="H109" s="1" t="s">
        <v>16</v>
      </c>
      <c r="I109" s="3" t="s">
        <v>94</v>
      </c>
      <c r="J109" s="9">
        <v>39</v>
      </c>
      <c r="K109" s="2" t="s">
        <v>2033</v>
      </c>
      <c r="L109" s="2" t="s">
        <v>2049</v>
      </c>
      <c r="M109" s="2" t="str">
        <f t="shared" si="4"/>
        <v>%cat_var(04,039,pre_imp_frm,TX_LIST_DT_I,"List Date for Transplant Unknown",$isf_status.);</v>
      </c>
    </row>
    <row r="110" spans="1:13" x14ac:dyDescent="0.35">
      <c r="A110" s="10">
        <v>4</v>
      </c>
      <c r="B110" s="2" t="s">
        <v>555</v>
      </c>
      <c r="C110" s="2" t="str">
        <f t="shared" ref="C110" si="6">TEXT(A110,"0#")&amp;" - "&amp;B110</f>
        <v>04 - Pre-Implant</v>
      </c>
      <c r="D110" s="2" t="s">
        <v>556</v>
      </c>
      <c r="E110" s="25" t="s">
        <v>186</v>
      </c>
      <c r="F110" s="1" t="s">
        <v>2365</v>
      </c>
      <c r="H110" s="25" t="s">
        <v>83</v>
      </c>
      <c r="I110" s="3"/>
      <c r="J110" s="9">
        <v>40</v>
      </c>
      <c r="K110" s="2" t="s">
        <v>2033</v>
      </c>
      <c r="L110" s="2" t="s">
        <v>2050</v>
      </c>
      <c r="M110" s="2" t="str">
        <f t="shared" si="4"/>
        <v>%msn_var(04,040,pre_imp_frm,WL_ID,"UNOS waitlist identifier",.);</v>
      </c>
    </row>
    <row r="111" spans="1:13" x14ac:dyDescent="0.35">
      <c r="A111" s="10">
        <v>4</v>
      </c>
      <c r="B111" s="2" t="s">
        <v>555</v>
      </c>
      <c r="C111" s="2" t="str">
        <f t="shared" ref="C111" si="7">TEXT(A111,"0#")&amp;" - "&amp;B111</f>
        <v>04 - Pre-Implant</v>
      </c>
      <c r="D111" s="2" t="s">
        <v>556</v>
      </c>
      <c r="E111" s="25" t="s">
        <v>2366</v>
      </c>
      <c r="F111" s="1" t="s">
        <v>2367</v>
      </c>
      <c r="G111" s="1" t="s">
        <v>15</v>
      </c>
      <c r="H111" s="24" t="s">
        <v>16</v>
      </c>
      <c r="I111" s="3" t="s">
        <v>94</v>
      </c>
      <c r="J111" s="9">
        <v>41</v>
      </c>
      <c r="K111" s="2" t="s">
        <v>2033</v>
      </c>
      <c r="L111" s="2" t="s">
        <v>2049</v>
      </c>
      <c r="M111" s="2" t="str">
        <f t="shared" si="4"/>
        <v>%cat_var(04,041,pre_imp_frm,WL_ID_I,"UNOS waitlist identifier Unknown",$isf_status.);</v>
      </c>
    </row>
    <row r="112" spans="1:13" ht="77.5" x14ac:dyDescent="0.35">
      <c r="A112" s="10">
        <v>4</v>
      </c>
      <c r="B112" s="2" t="s">
        <v>555</v>
      </c>
      <c r="C112" s="2" t="str">
        <f>TEXT(A112,"0#")&amp;" - "&amp;B112</f>
        <v>04 - Pre-Implant</v>
      </c>
      <c r="D112" s="2" t="s">
        <v>556</v>
      </c>
      <c r="E112" s="3" t="s">
        <v>669</v>
      </c>
      <c r="F112" s="1" t="s">
        <v>679</v>
      </c>
      <c r="G112" s="1" t="s">
        <v>680</v>
      </c>
      <c r="H112" s="1" t="s">
        <v>95</v>
      </c>
      <c r="I112" s="2" t="s">
        <v>673</v>
      </c>
      <c r="J112" s="9">
        <v>42</v>
      </c>
      <c r="K112" s="2" t="s">
        <v>2033</v>
      </c>
      <c r="L112" s="2" t="s">
        <v>2049</v>
      </c>
      <c r="M112" s="2" t="str">
        <f t="shared" si="4"/>
        <v>%cat_var(04,042,pre_imp_frm,TIME_CARD_DGN,"Time since first cardiac diagnosis: The length of time that the patient had any known cardiac diagnosis",isf_time_first_card_diag.);</v>
      </c>
    </row>
    <row r="113" spans="1:13" ht="62" x14ac:dyDescent="0.35">
      <c r="A113" s="10">
        <v>4</v>
      </c>
      <c r="B113" s="2" t="s">
        <v>555</v>
      </c>
      <c r="C113" s="2" t="str">
        <f>TEXT(A113,"0#")&amp;" - "&amp;B113</f>
        <v>04 - Pre-Implant</v>
      </c>
      <c r="D113" s="2" t="s">
        <v>556</v>
      </c>
      <c r="E113" s="3" t="s">
        <v>670</v>
      </c>
      <c r="F113" s="1" t="s">
        <v>678</v>
      </c>
      <c r="G113" s="1" t="s">
        <v>677</v>
      </c>
      <c r="H113" s="1" t="s">
        <v>676</v>
      </c>
      <c r="I113" s="2" t="s">
        <v>674</v>
      </c>
      <c r="J113" s="9">
        <v>43</v>
      </c>
      <c r="K113" s="2" t="s">
        <v>2033</v>
      </c>
      <c r="L113" s="2" t="s">
        <v>2049</v>
      </c>
      <c r="M113" s="2" t="str">
        <f t="shared" si="4"/>
        <v>%cat_var(04,043,pre_imp_frm,NUM_CARD_HOSP,"Number of cardiac hospitalizations in the last 12 months",isf_card_hosp_last_12_mon.);</v>
      </c>
    </row>
    <row r="114" spans="1:13" ht="46.5" x14ac:dyDescent="0.35">
      <c r="A114" s="10">
        <v>4</v>
      </c>
      <c r="B114" s="2" t="s">
        <v>555</v>
      </c>
      <c r="C114" s="2" t="str">
        <f t="shared" ref="C114:C123" si="8">TEXT(A114,"0#")&amp;" - "&amp;B114</f>
        <v>04 - Pre-Implant</v>
      </c>
      <c r="D114" s="2" t="s">
        <v>556</v>
      </c>
      <c r="E114" s="25" t="s">
        <v>2377</v>
      </c>
      <c r="F114" s="1" t="s">
        <v>2368</v>
      </c>
      <c r="G114" s="1" t="s">
        <v>20</v>
      </c>
      <c r="H114" s="24" t="s">
        <v>21</v>
      </c>
      <c r="I114" s="3" t="s">
        <v>144</v>
      </c>
      <c r="J114" s="9">
        <v>44</v>
      </c>
      <c r="K114" s="2" t="s">
        <v>2033</v>
      </c>
      <c r="L114" s="2" t="s">
        <v>2049</v>
      </c>
      <c r="M114" s="2" t="str">
        <f t="shared" si="4"/>
        <v>%cat_var(04,044,pre_imp_frm,HIST_CAR_ARRHYT,"History of Cardiac Arrhythmia",$isf_ynua.);</v>
      </c>
    </row>
    <row r="115" spans="1:13" ht="31" x14ac:dyDescent="0.35">
      <c r="A115" s="10">
        <v>4</v>
      </c>
      <c r="B115" s="2" t="s">
        <v>555</v>
      </c>
      <c r="C115" s="2" t="str">
        <f t="shared" si="8"/>
        <v>04 - Pre-Implant</v>
      </c>
      <c r="D115" s="2" t="s">
        <v>556</v>
      </c>
      <c r="E115" s="25" t="s">
        <v>2383</v>
      </c>
      <c r="F115" s="1" t="s">
        <v>4312</v>
      </c>
      <c r="G115" s="1" t="s">
        <v>9</v>
      </c>
      <c r="H115" s="24" t="s">
        <v>54</v>
      </c>
      <c r="I115" s="3" t="s">
        <v>109</v>
      </c>
      <c r="J115" s="9">
        <v>45</v>
      </c>
      <c r="K115" s="2" t="s">
        <v>2033</v>
      </c>
      <c r="L115" s="2" t="s">
        <v>2049</v>
      </c>
      <c r="M115" s="2" t="str">
        <f t="shared" si="4"/>
        <v>%cat_var(04,045,pre_imp_frm,HIST_CAR_ARRHYT_AFIB,"Select all Cardiac Arrhythmias that apply: Atrial Fibrillation (paroxysmal or chronic)",isf_binary_yn.);</v>
      </c>
    </row>
    <row r="116" spans="1:13" ht="31" x14ac:dyDescent="0.35">
      <c r="A116" s="10">
        <v>4</v>
      </c>
      <c r="B116" s="2" t="s">
        <v>555</v>
      </c>
      <c r="C116" s="2" t="str">
        <f t="shared" si="8"/>
        <v>04 - Pre-Implant</v>
      </c>
      <c r="D116" s="2" t="s">
        <v>556</v>
      </c>
      <c r="E116" s="25" t="s">
        <v>2382</v>
      </c>
      <c r="F116" s="1" t="s">
        <v>2369</v>
      </c>
      <c r="G116" s="1" t="s">
        <v>9</v>
      </c>
      <c r="H116" s="24" t="s">
        <v>54</v>
      </c>
      <c r="I116" s="3" t="s">
        <v>109</v>
      </c>
      <c r="J116" s="9">
        <v>46</v>
      </c>
      <c r="K116" s="2" t="s">
        <v>2033</v>
      </c>
      <c r="L116" s="2" t="s">
        <v>2049</v>
      </c>
      <c r="M116" s="2" t="str">
        <f t="shared" si="4"/>
        <v>%cat_var(04,046,pre_imp_frm,HIST_CAR_ARRHYT_AFLUT,"Select all Cardiac Arrhythmias that apply: Atrial Flutter",isf_binary_yn.);</v>
      </c>
    </row>
    <row r="117" spans="1:13" ht="31" x14ac:dyDescent="0.35">
      <c r="A117" s="10">
        <v>4</v>
      </c>
      <c r="B117" s="2" t="s">
        <v>555</v>
      </c>
      <c r="C117" s="2" t="str">
        <f t="shared" si="8"/>
        <v>04 - Pre-Implant</v>
      </c>
      <c r="D117" s="2" t="s">
        <v>556</v>
      </c>
      <c r="E117" s="25" t="s">
        <v>2386</v>
      </c>
      <c r="F117" s="1" t="s">
        <v>2370</v>
      </c>
      <c r="G117" s="1" t="s">
        <v>9</v>
      </c>
      <c r="H117" s="24" t="s">
        <v>54</v>
      </c>
      <c r="I117" s="3" t="s">
        <v>109</v>
      </c>
      <c r="J117" s="9">
        <v>47</v>
      </c>
      <c r="K117" s="2" t="s">
        <v>2033</v>
      </c>
      <c r="L117" s="2" t="s">
        <v>2049</v>
      </c>
      <c r="M117" s="2" t="str">
        <f t="shared" si="4"/>
        <v>%cat_var(04,047,pre_imp_frm,HIST_CAR_ARRHYT_ATR_OTH,"Select all Cardiac Arrhythmias that apply: Other Atrial",isf_binary_yn.);</v>
      </c>
    </row>
    <row r="118" spans="1:13" ht="31" x14ac:dyDescent="0.35">
      <c r="A118" s="10">
        <v>4</v>
      </c>
      <c r="B118" s="2" t="s">
        <v>555</v>
      </c>
      <c r="C118" s="2" t="str">
        <f t="shared" si="8"/>
        <v>04 - Pre-Implant</v>
      </c>
      <c r="D118" s="2" t="s">
        <v>556</v>
      </c>
      <c r="E118" s="25" t="s">
        <v>2381</v>
      </c>
      <c r="F118" s="1" t="s">
        <v>2371</v>
      </c>
      <c r="G118" s="1" t="s">
        <v>9</v>
      </c>
      <c r="H118" s="24" t="s">
        <v>54</v>
      </c>
      <c r="I118" s="3" t="s">
        <v>109</v>
      </c>
      <c r="J118" s="9">
        <v>48</v>
      </c>
      <c r="K118" s="2" t="s">
        <v>2033</v>
      </c>
      <c r="L118" s="2" t="s">
        <v>2049</v>
      </c>
      <c r="M118" s="2" t="str">
        <f t="shared" si="4"/>
        <v>%cat_var(04,048,pre_imp_frm,HIST_CAR_ARRHYT_VTACH,"Select all Cardiac Arrhythmias that apply: Ventricular Tachycardia",isf_binary_yn.);</v>
      </c>
    </row>
    <row r="119" spans="1:13" ht="31" x14ac:dyDescent="0.35">
      <c r="A119" s="10">
        <v>4</v>
      </c>
      <c r="B119" s="2" t="s">
        <v>555</v>
      </c>
      <c r="C119" s="2" t="str">
        <f t="shared" si="8"/>
        <v>04 - Pre-Implant</v>
      </c>
      <c r="D119" s="2" t="s">
        <v>556</v>
      </c>
      <c r="E119" s="25" t="s">
        <v>2380</v>
      </c>
      <c r="F119" s="1" t="s">
        <v>2372</v>
      </c>
      <c r="G119" s="1" t="s">
        <v>9</v>
      </c>
      <c r="H119" s="24" t="s">
        <v>54</v>
      </c>
      <c r="I119" s="3" t="s">
        <v>109</v>
      </c>
      <c r="J119" s="9">
        <v>49</v>
      </c>
      <c r="K119" s="2" t="s">
        <v>2033</v>
      </c>
      <c r="L119" s="2" t="s">
        <v>2049</v>
      </c>
      <c r="M119" s="2" t="str">
        <f t="shared" si="4"/>
        <v>%cat_var(04,049,pre_imp_frm,HIST_CAR_ARRHYT_VFIB,"Select all Cardiac Arrhythmias that apply: Ventricular Fibrilation",isf_binary_yn.);</v>
      </c>
    </row>
    <row r="120" spans="1:13" ht="31" x14ac:dyDescent="0.35">
      <c r="A120" s="10">
        <v>4</v>
      </c>
      <c r="B120" s="2" t="s">
        <v>555</v>
      </c>
      <c r="C120" s="2" t="str">
        <f t="shared" si="8"/>
        <v>04 - Pre-Implant</v>
      </c>
      <c r="D120" s="2" t="s">
        <v>556</v>
      </c>
      <c r="E120" s="25" t="s">
        <v>2379</v>
      </c>
      <c r="F120" s="1" t="s">
        <v>2373</v>
      </c>
      <c r="G120" s="1" t="s">
        <v>9</v>
      </c>
      <c r="H120" s="24" t="s">
        <v>54</v>
      </c>
      <c r="I120" s="3" t="s">
        <v>109</v>
      </c>
      <c r="J120" s="9">
        <v>50</v>
      </c>
      <c r="K120" s="2" t="s">
        <v>2033</v>
      </c>
      <c r="L120" s="2" t="s">
        <v>2049</v>
      </c>
      <c r="M120" s="2" t="str">
        <f t="shared" si="4"/>
        <v>%cat_var(04,050,pre_imp_frm,HIST_CAR_ARRHYT_HX_ICD_CAR_DTH,"Select all Cardiac Arrhythmias that apply: History of ICD discharge or history of sudden cardiac death",isf_binary_yn.);</v>
      </c>
    </row>
    <row r="121" spans="1:13" ht="31" x14ac:dyDescent="0.35">
      <c r="A121" s="10">
        <v>4</v>
      </c>
      <c r="B121" s="2" t="s">
        <v>555</v>
      </c>
      <c r="C121" s="2" t="str">
        <f t="shared" si="8"/>
        <v>04 - Pre-Implant</v>
      </c>
      <c r="D121" s="2" t="s">
        <v>556</v>
      </c>
      <c r="E121" s="25" t="s">
        <v>2384</v>
      </c>
      <c r="F121" s="1" t="s">
        <v>2374</v>
      </c>
      <c r="G121" s="1" t="s">
        <v>9</v>
      </c>
      <c r="H121" s="24" t="s">
        <v>54</v>
      </c>
      <c r="I121" s="3" t="s">
        <v>109</v>
      </c>
      <c r="J121" s="9">
        <v>51</v>
      </c>
      <c r="K121" s="2" t="s">
        <v>2033</v>
      </c>
      <c r="L121" s="2" t="s">
        <v>2049</v>
      </c>
      <c r="M121" s="2" t="str">
        <f t="shared" si="4"/>
        <v>%cat_var(04,051,pre_imp_frm,HIST_CAR_ARRHYT_VENT_OTH,"Select all Cardiac Arrhythmias that apply: Other Ventricular",isf_binary_yn.);</v>
      </c>
    </row>
    <row r="122" spans="1:13" ht="31" x14ac:dyDescent="0.35">
      <c r="A122" s="10">
        <v>4</v>
      </c>
      <c r="B122" s="2" t="s">
        <v>555</v>
      </c>
      <c r="C122" s="2" t="str">
        <f t="shared" si="8"/>
        <v>04 - Pre-Implant</v>
      </c>
      <c r="D122" s="2" t="s">
        <v>556</v>
      </c>
      <c r="E122" s="25" t="s">
        <v>2385</v>
      </c>
      <c r="F122" s="1" t="s">
        <v>2375</v>
      </c>
      <c r="H122" s="24" t="s">
        <v>84</v>
      </c>
      <c r="J122" s="9">
        <v>52</v>
      </c>
      <c r="K122" s="2" t="s">
        <v>2033</v>
      </c>
      <c r="L122" s="2" t="s">
        <v>2051</v>
      </c>
      <c r="M122" s="2" t="str">
        <f t="shared" si="4"/>
        <v>%mst_var(04,052,pre_imp_frm,HIST_CAR_ARRHYT_ATR_OTH_OSTXT,"Select all Cardiac Arrhythmias that apply: Other Atrial:  Other, specify: type in the text box provided ",.);</v>
      </c>
    </row>
    <row r="123" spans="1:13" ht="31" x14ac:dyDescent="0.35">
      <c r="A123" s="10">
        <v>4</v>
      </c>
      <c r="B123" s="2" t="s">
        <v>555</v>
      </c>
      <c r="C123" s="2" t="str">
        <f t="shared" si="8"/>
        <v>04 - Pre-Implant</v>
      </c>
      <c r="D123" s="2" t="s">
        <v>556</v>
      </c>
      <c r="E123" s="25" t="s">
        <v>2378</v>
      </c>
      <c r="F123" s="1" t="s">
        <v>2376</v>
      </c>
      <c r="H123" s="24" t="s">
        <v>84</v>
      </c>
      <c r="J123" s="9">
        <v>53</v>
      </c>
      <c r="K123" s="2" t="s">
        <v>2033</v>
      </c>
      <c r="L123" s="2" t="s">
        <v>2051</v>
      </c>
      <c r="M123" s="2" t="str">
        <f t="shared" si="4"/>
        <v>%mst_var(04,053,pre_imp_frm,HIST_CAR_ARRHYT_VENT_OTH_OSTXT,"Select all Cardiac Arrhythmias that apply: Other Ventricular:  Other, specify: type in the text box provided ",.);</v>
      </c>
    </row>
    <row r="124" spans="1:13" ht="46.5" x14ac:dyDescent="0.35">
      <c r="A124" s="10">
        <v>4</v>
      </c>
      <c r="B124" s="2" t="s">
        <v>555</v>
      </c>
      <c r="C124" s="2" t="str">
        <f t="shared" si="3"/>
        <v>04 - Pre-Implant</v>
      </c>
      <c r="D124" s="2" t="s">
        <v>556</v>
      </c>
      <c r="E124" s="3" t="s">
        <v>668</v>
      </c>
      <c r="F124" s="1" t="s">
        <v>672</v>
      </c>
      <c r="G124" s="1" t="s">
        <v>20</v>
      </c>
      <c r="H124" s="11" t="s">
        <v>21</v>
      </c>
      <c r="I124" s="3" t="s">
        <v>144</v>
      </c>
      <c r="J124" s="9">
        <v>54</v>
      </c>
      <c r="K124" s="2" t="s">
        <v>2033</v>
      </c>
      <c r="L124" s="2" t="s">
        <v>2049</v>
      </c>
      <c r="M124" s="2" t="str">
        <f t="shared" si="4"/>
        <v>%cat_var(04,054,pre_imp_frm,CURRENT_ICD,"If the patient currently has an implantable defibrillator, then Yes should be checked.  If the patient has already had it explanted at the time of the MCSD implant, then “No” should be checked.  Note that patients with bi-ventricular pacing and ICD should have Yes checked for ICD also",$isf_ynua.);</v>
      </c>
    </row>
    <row r="125" spans="1:13" ht="46.5" x14ac:dyDescent="0.35">
      <c r="A125" s="10">
        <v>4</v>
      </c>
      <c r="B125" s="2" t="s">
        <v>555</v>
      </c>
      <c r="C125" s="2" t="str">
        <f t="shared" ref="C125" si="9">TEXT(A125,"0#")&amp;" - "&amp;B125</f>
        <v>04 - Pre-Implant</v>
      </c>
      <c r="D125" s="2" t="s">
        <v>556</v>
      </c>
      <c r="E125" s="25" t="s">
        <v>2387</v>
      </c>
      <c r="F125" s="1" t="s">
        <v>2388</v>
      </c>
      <c r="G125" s="1" t="s">
        <v>2389</v>
      </c>
      <c r="H125" s="24" t="s">
        <v>112</v>
      </c>
      <c r="I125" s="3" t="s">
        <v>2390</v>
      </c>
      <c r="J125" s="9">
        <v>55</v>
      </c>
      <c r="K125" s="2" t="s">
        <v>2033</v>
      </c>
      <c r="L125" s="2" t="s">
        <v>2049</v>
      </c>
      <c r="M125" s="2" t="str">
        <f t="shared" si="4"/>
        <v>%cat_var(04,055,pre_imp_frm,CURRENT_ICD_TY,"Indicate the type of ICD Device",isf_icd_ty.);</v>
      </c>
    </row>
    <row r="126" spans="1:13" ht="248" x14ac:dyDescent="0.35">
      <c r="A126" s="10">
        <v>4</v>
      </c>
      <c r="B126" s="2" t="s">
        <v>555</v>
      </c>
      <c r="C126" s="2" t="str">
        <f t="shared" si="3"/>
        <v>04 - Pre-Implant</v>
      </c>
      <c r="D126" s="2" t="s">
        <v>556</v>
      </c>
      <c r="E126" s="3" t="s">
        <v>671</v>
      </c>
      <c r="F126" s="1" t="s">
        <v>682</v>
      </c>
      <c r="G126" s="1" t="s">
        <v>2392</v>
      </c>
      <c r="H126" s="1" t="s">
        <v>681</v>
      </c>
      <c r="I126" s="2" t="s">
        <v>675</v>
      </c>
      <c r="J126" s="9">
        <v>56</v>
      </c>
      <c r="K126" s="2" t="s">
        <v>2033</v>
      </c>
      <c r="L126" s="2" t="s">
        <v>2049</v>
      </c>
      <c r="M126" s="2" t="str">
        <f t="shared" si="4"/>
        <v>%cat_var(04,056,pre_imp_frm,PRIMARY_DGN,"Cardiac diagnosis/primary:  Check one primary reason for cardiac dysfunction.  If Other, specify is selected, type in the specification in the block provided",isf_primary_cardiac_diagnosis.);</v>
      </c>
    </row>
    <row r="127" spans="1:13" ht="325.5" x14ac:dyDescent="0.35">
      <c r="A127" s="10">
        <v>4</v>
      </c>
      <c r="B127" s="2" t="s">
        <v>555</v>
      </c>
      <c r="C127" s="2" t="str">
        <f t="shared" si="3"/>
        <v>04 - Pre-Implant</v>
      </c>
      <c r="D127" s="2" t="s">
        <v>556</v>
      </c>
      <c r="E127" s="3" t="s">
        <v>671</v>
      </c>
      <c r="F127" s="1" t="s">
        <v>682</v>
      </c>
      <c r="G127" s="1" t="s">
        <v>2391</v>
      </c>
      <c r="H127" s="1" t="s">
        <v>3094</v>
      </c>
      <c r="I127" s="2" t="s">
        <v>675</v>
      </c>
      <c r="J127" s="9">
        <v>57</v>
      </c>
      <c r="K127" s="2" t="s">
        <v>2033</v>
      </c>
      <c r="L127" s="2" t="s">
        <v>2049</v>
      </c>
      <c r="M127" s="2" t="str">
        <f t="shared" si="4"/>
        <v>%cat_var(04,057,pre_imp_frm,PRIMARY_DGN,"Cardiac diagnosis/primary:  Check one primary reason for cardiac dysfunction.  If Other, specify is selected, type in the specification in the block provided",isf_primary_cardiac_diagnosis.);</v>
      </c>
    </row>
    <row r="128" spans="1:13" x14ac:dyDescent="0.35">
      <c r="A128" s="10">
        <v>4</v>
      </c>
      <c r="B128" s="2" t="s">
        <v>555</v>
      </c>
      <c r="C128" s="2" t="str">
        <f t="shared" si="3"/>
        <v>04 - Pre-Implant</v>
      </c>
      <c r="D128" s="2" t="s">
        <v>556</v>
      </c>
      <c r="E128" s="17" t="s">
        <v>683</v>
      </c>
      <c r="F128" s="1" t="s">
        <v>684</v>
      </c>
      <c r="H128" s="13" t="s">
        <v>84</v>
      </c>
      <c r="J128" s="9">
        <v>58</v>
      </c>
      <c r="K128" s="2" t="s">
        <v>2033</v>
      </c>
      <c r="L128" s="2" t="s">
        <v>2051</v>
      </c>
      <c r="M128" s="2" t="str">
        <f t="shared" si="4"/>
        <v>%mst_var(04,058,pre_imp_frm,PRIMARY_DGN_CONG_HR_OSTXT,"If Congenital Heart Disease:  Single Ventricle:  Other, specify: type in the text box provided ",.);</v>
      </c>
    </row>
    <row r="129" spans="1:13" x14ac:dyDescent="0.35">
      <c r="A129" s="10">
        <v>4</v>
      </c>
      <c r="B129" s="2" t="s">
        <v>555</v>
      </c>
      <c r="C129" s="2" t="str">
        <f t="shared" si="3"/>
        <v>04 - Pre-Implant</v>
      </c>
      <c r="D129" s="2" t="s">
        <v>556</v>
      </c>
      <c r="E129" s="3" t="s">
        <v>685</v>
      </c>
      <c r="F129" s="1" t="s">
        <v>687</v>
      </c>
      <c r="H129" s="1" t="s">
        <v>84</v>
      </c>
      <c r="J129" s="9">
        <v>59</v>
      </c>
      <c r="K129" s="2" t="s">
        <v>2033</v>
      </c>
      <c r="L129" s="2" t="s">
        <v>2051</v>
      </c>
      <c r="M129" s="2" t="str">
        <f t="shared" si="4"/>
        <v>%mst_var(04,059,pre_imp_frm,PRIMARY_DGN_DIAL_MYO_OSTXT,"If Dilated Myopathy:  Other, specify: type in the text box provided ",.);</v>
      </c>
    </row>
    <row r="130" spans="1:13" x14ac:dyDescent="0.35">
      <c r="A130" s="10">
        <v>4</v>
      </c>
      <c r="B130" s="2" t="s">
        <v>555</v>
      </c>
      <c r="C130" s="2" t="str">
        <f t="shared" si="3"/>
        <v>04 - Pre-Implant</v>
      </c>
      <c r="D130" s="2" t="s">
        <v>556</v>
      </c>
      <c r="E130" s="3" t="s">
        <v>686</v>
      </c>
      <c r="F130" s="1" t="s">
        <v>688</v>
      </c>
      <c r="H130" s="1" t="s">
        <v>84</v>
      </c>
      <c r="J130" s="9">
        <v>60</v>
      </c>
      <c r="K130" s="2" t="s">
        <v>2033</v>
      </c>
      <c r="L130" s="2" t="s">
        <v>2051</v>
      </c>
      <c r="M130" s="2" t="str">
        <f t="shared" si="4"/>
        <v>%mst_var(04,060,pre_imp_frm,PRIMARY_DGN_REST_MYO_OSTXT,"If Restrictive Myopathy:  Other, specify: type in the text box provided ",.);</v>
      </c>
    </row>
    <row r="131" spans="1:13" ht="124" x14ac:dyDescent="0.35">
      <c r="A131" s="10">
        <v>4</v>
      </c>
      <c r="B131" s="2" t="s">
        <v>555</v>
      </c>
      <c r="C131" s="2" t="str">
        <f t="shared" si="3"/>
        <v>04 - Pre-Implant</v>
      </c>
      <c r="D131" s="2" t="s">
        <v>556</v>
      </c>
      <c r="E131" s="2" t="s">
        <v>689</v>
      </c>
      <c r="F131" s="1" t="s">
        <v>693</v>
      </c>
      <c r="G131" s="1" t="s">
        <v>694</v>
      </c>
      <c r="H131" s="1" t="s">
        <v>691</v>
      </c>
      <c r="I131" s="2" t="s">
        <v>692</v>
      </c>
      <c r="J131" s="9">
        <v>61</v>
      </c>
      <c r="K131" s="2" t="s">
        <v>2033</v>
      </c>
      <c r="L131" s="2" t="s">
        <v>2049</v>
      </c>
      <c r="M131" s="2" t="str">
        <f t="shared" si="4"/>
        <v>%cat_var(04,061,pre_imp_frm,CARD_BIOPSY,"Known Cardiac biopsy: If the patient has had an endomyocardial or direct myocardial biopsy, select from the diagnoses listed in the drop down.  If the patient has had more than one biopsy (within their lifetime), the one closest to implantation date should be listed it is okay to use cardiac biopsy removed during the implant operation",isf_known_cardiac_biopsy.);</v>
      </c>
    </row>
    <row r="132" spans="1:13" x14ac:dyDescent="0.35">
      <c r="A132" s="10">
        <v>4</v>
      </c>
      <c r="B132" s="2" t="s">
        <v>555</v>
      </c>
      <c r="C132" s="2" t="str">
        <f t="shared" si="3"/>
        <v>04 - Pre-Implant</v>
      </c>
      <c r="D132" s="2" t="s">
        <v>556</v>
      </c>
      <c r="E132" s="2" t="s">
        <v>690</v>
      </c>
      <c r="F132" s="1" t="s">
        <v>2393</v>
      </c>
      <c r="H132" s="1" t="s">
        <v>84</v>
      </c>
      <c r="J132" s="9">
        <v>62</v>
      </c>
      <c r="K132" s="2" t="s">
        <v>2033</v>
      </c>
      <c r="L132" s="2" t="s">
        <v>2051</v>
      </c>
      <c r="M132" s="2" t="str">
        <f t="shared" si="4"/>
        <v>%mst_var(04,062,pre_imp_frm,CARD_BIOPSY_OSTXT,"If Cardiac Biopsy Other, specify: type in the text box provided ",.);</v>
      </c>
    </row>
    <row r="133" spans="1:13" ht="31" x14ac:dyDescent="0.35">
      <c r="A133" s="10">
        <v>4</v>
      </c>
      <c r="B133" s="2" t="s">
        <v>555</v>
      </c>
      <c r="C133" s="2" t="str">
        <f t="shared" ref="C133:C143" si="10">TEXT(A133,"0#")&amp;" - "&amp;B133</f>
        <v>04 - Pre-Implant</v>
      </c>
      <c r="D133" s="2" t="s">
        <v>556</v>
      </c>
      <c r="E133" s="25" t="s">
        <v>2394</v>
      </c>
      <c r="F133" s="1" t="s">
        <v>2407</v>
      </c>
      <c r="G133" s="1" t="s">
        <v>9</v>
      </c>
      <c r="H133" s="24" t="s">
        <v>54</v>
      </c>
      <c r="I133" s="3" t="s">
        <v>109</v>
      </c>
      <c r="J133" s="9">
        <v>63</v>
      </c>
      <c r="K133" s="2" t="s">
        <v>2033</v>
      </c>
      <c r="L133" s="2" t="s">
        <v>2049</v>
      </c>
      <c r="M133" s="2" t="str">
        <f t="shared" si="4"/>
        <v>%cat_var(04,063,pre_imp_frm,PRIOR_CAR_INTV_PERC_COR,"Select all Prior Cardiac Interventions (Non-Surgical) that apply: Percutaneous Coronary Intervention",isf_binary_yn.);</v>
      </c>
    </row>
    <row r="134" spans="1:13" ht="31" x14ac:dyDescent="0.35">
      <c r="A134" s="10">
        <v>4</v>
      </c>
      <c r="B134" s="2" t="s">
        <v>555</v>
      </c>
      <c r="C134" s="2" t="str">
        <f t="shared" si="10"/>
        <v>04 - Pre-Implant</v>
      </c>
      <c r="D134" s="2" t="s">
        <v>556</v>
      </c>
      <c r="E134" s="25" t="s">
        <v>2395</v>
      </c>
      <c r="F134" s="1" t="s">
        <v>2408</v>
      </c>
      <c r="G134" s="1" t="s">
        <v>9</v>
      </c>
      <c r="H134" s="24" t="s">
        <v>54</v>
      </c>
      <c r="I134" s="3" t="s">
        <v>109</v>
      </c>
      <c r="J134" s="9">
        <v>64</v>
      </c>
      <c r="K134" s="2" t="s">
        <v>2033</v>
      </c>
      <c r="L134" s="2" t="s">
        <v>2049</v>
      </c>
      <c r="M134" s="2" t="str">
        <f t="shared" si="4"/>
        <v>%cat_var(04,064,pre_imp_frm,PRIOR_CAR_INTV_PACEMAKER,"Select all Prior Cardiac Interventions (Non-Surgical) that apply: Permanent Pacemaker",isf_binary_yn.);</v>
      </c>
    </row>
    <row r="135" spans="1:13" ht="31" x14ac:dyDescent="0.35">
      <c r="A135" s="10">
        <v>4</v>
      </c>
      <c r="B135" s="2" t="s">
        <v>555</v>
      </c>
      <c r="C135" s="2" t="str">
        <f t="shared" si="10"/>
        <v>04 - Pre-Implant</v>
      </c>
      <c r="D135" s="2" t="s">
        <v>556</v>
      </c>
      <c r="E135" s="25" t="s">
        <v>2396</v>
      </c>
      <c r="F135" s="1" t="s">
        <v>2409</v>
      </c>
      <c r="G135" s="1" t="s">
        <v>9</v>
      </c>
      <c r="H135" s="24" t="s">
        <v>54</v>
      </c>
      <c r="I135" s="3" t="s">
        <v>109</v>
      </c>
      <c r="J135" s="9">
        <v>65</v>
      </c>
      <c r="K135" s="2" t="s">
        <v>2033</v>
      </c>
      <c r="L135" s="2" t="s">
        <v>2049</v>
      </c>
      <c r="M135" s="2" t="str">
        <f t="shared" si="4"/>
        <v>%cat_var(04,065,pre_imp_frm,PRIOR_CAR_INTV_PREV_ICD,"Select all Prior Cardiac Interventions (Non-Surgical) that apply: Prior Medical History of ICD",isf_binary_yn.);</v>
      </c>
    </row>
    <row r="136" spans="1:13" ht="31" x14ac:dyDescent="0.35">
      <c r="A136" s="10">
        <v>4</v>
      </c>
      <c r="B136" s="2" t="s">
        <v>555</v>
      </c>
      <c r="C136" s="2" t="str">
        <f t="shared" si="10"/>
        <v>04 - Pre-Implant</v>
      </c>
      <c r="D136" s="2" t="s">
        <v>556</v>
      </c>
      <c r="E136" s="25" t="s">
        <v>2397</v>
      </c>
      <c r="F136" s="1" t="s">
        <v>2410</v>
      </c>
      <c r="G136" s="1" t="s">
        <v>9</v>
      </c>
      <c r="H136" s="24" t="s">
        <v>54</v>
      </c>
      <c r="I136" s="3" t="s">
        <v>109</v>
      </c>
      <c r="J136" s="9">
        <v>66</v>
      </c>
      <c r="K136" s="2" t="s">
        <v>2033</v>
      </c>
      <c r="L136" s="2" t="s">
        <v>2049</v>
      </c>
      <c r="M136" s="2" t="str">
        <f t="shared" si="4"/>
        <v>%cat_var(04,066,pre_imp_frm,PRIOR_CAR_INTV_PREV_CRT,"Select all Prior Cardiac Interventions (Non-Surgical) that apply: Prior Medical History of CRT",isf_binary_yn.);</v>
      </c>
    </row>
    <row r="137" spans="1:13" ht="31" x14ac:dyDescent="0.35">
      <c r="A137" s="10">
        <v>4</v>
      </c>
      <c r="B137" s="2" t="s">
        <v>555</v>
      </c>
      <c r="C137" s="2" t="str">
        <f t="shared" si="10"/>
        <v>04 - Pre-Implant</v>
      </c>
      <c r="D137" s="2" t="s">
        <v>556</v>
      </c>
      <c r="E137" s="25" t="s">
        <v>2398</v>
      </c>
      <c r="F137" s="1" t="s">
        <v>2411</v>
      </c>
      <c r="G137" s="1" t="s">
        <v>9</v>
      </c>
      <c r="H137" s="24" t="s">
        <v>54</v>
      </c>
      <c r="I137" s="3" t="s">
        <v>109</v>
      </c>
      <c r="J137" s="9">
        <v>67</v>
      </c>
      <c r="K137" s="2" t="s">
        <v>2033</v>
      </c>
      <c r="L137" s="2" t="s">
        <v>2049</v>
      </c>
      <c r="M137" s="2" t="str">
        <f t="shared" si="4"/>
        <v>%cat_var(04,067,pre_imp_frm,PRIOR_CAR_INTV_CARDIOMEMS,"Select all Prior Cardiac Interventions (Non-Surgical) that apply: CardioMEMS",isf_binary_yn.);</v>
      </c>
    </row>
    <row r="138" spans="1:13" ht="31" x14ac:dyDescent="0.35">
      <c r="A138" s="10">
        <v>4</v>
      </c>
      <c r="B138" s="2" t="s">
        <v>555</v>
      </c>
      <c r="C138" s="2" t="str">
        <f t="shared" si="10"/>
        <v>04 - Pre-Implant</v>
      </c>
      <c r="D138" s="2" t="s">
        <v>556</v>
      </c>
      <c r="E138" s="25" t="s">
        <v>2399</v>
      </c>
      <c r="F138" s="1" t="s">
        <v>2412</v>
      </c>
      <c r="G138" s="1" t="s">
        <v>9</v>
      </c>
      <c r="H138" s="24" t="s">
        <v>54</v>
      </c>
      <c r="I138" s="3" t="s">
        <v>109</v>
      </c>
      <c r="J138" s="9">
        <v>68</v>
      </c>
      <c r="K138" s="2" t="s">
        <v>2033</v>
      </c>
      <c r="L138" s="2" t="s">
        <v>2049</v>
      </c>
      <c r="M138" s="2" t="str">
        <f t="shared" si="4"/>
        <v>%cat_var(04,068,pre_imp_frm,PRIOR_CAR_INTV_MITRACLIP,"Select all Prior Cardiac Interventions (Non-Surgical) that apply: Mitraclip",isf_binary_yn.);</v>
      </c>
    </row>
    <row r="139" spans="1:13" ht="31" x14ac:dyDescent="0.35">
      <c r="A139" s="10">
        <v>4</v>
      </c>
      <c r="B139" s="2" t="s">
        <v>555</v>
      </c>
      <c r="C139" s="2" t="str">
        <f t="shared" si="10"/>
        <v>04 - Pre-Implant</v>
      </c>
      <c r="D139" s="2" t="s">
        <v>556</v>
      </c>
      <c r="E139" s="25" t="s">
        <v>2400</v>
      </c>
      <c r="F139" s="1" t="s">
        <v>2413</v>
      </c>
      <c r="G139" s="1" t="s">
        <v>9</v>
      </c>
      <c r="H139" s="24" t="s">
        <v>54</v>
      </c>
      <c r="I139" s="3" t="s">
        <v>109</v>
      </c>
      <c r="J139" s="9">
        <v>69</v>
      </c>
      <c r="K139" s="2" t="s">
        <v>2033</v>
      </c>
      <c r="L139" s="2" t="s">
        <v>2049</v>
      </c>
      <c r="M139" s="2" t="str">
        <f t="shared" ref="M139:M202" si="11">CONCATENATE("%",L139,"_var(",REPT("0",2-LEN(A139))&amp;A139,",",REPT("0",3-LEN(J139))&amp;J139,",",K139,",",E139,",""",F139,""",",I139,".);")</f>
        <v>%cat_var(04,069,pre_imp_frm,PRIOR_CAR_INTV_TAVR,"Select all Prior Cardiac Interventions (Non-Surgical) that apply: TAVR",isf_binary_yn.);</v>
      </c>
    </row>
    <row r="140" spans="1:13" ht="31" x14ac:dyDescent="0.35">
      <c r="A140" s="10">
        <v>4</v>
      </c>
      <c r="B140" s="2" t="s">
        <v>555</v>
      </c>
      <c r="C140" s="2" t="str">
        <f t="shared" si="10"/>
        <v>04 - Pre-Implant</v>
      </c>
      <c r="D140" s="2" t="s">
        <v>556</v>
      </c>
      <c r="E140" s="25" t="s">
        <v>2401</v>
      </c>
      <c r="F140" s="1" t="s">
        <v>2414</v>
      </c>
      <c r="G140" s="1" t="s">
        <v>9</v>
      </c>
      <c r="H140" s="24" t="s">
        <v>54</v>
      </c>
      <c r="I140" s="3" t="s">
        <v>109</v>
      </c>
      <c r="J140" s="9">
        <v>70</v>
      </c>
      <c r="K140" s="2" t="s">
        <v>2033</v>
      </c>
      <c r="L140" s="2" t="s">
        <v>2049</v>
      </c>
      <c r="M140" s="2" t="str">
        <f t="shared" si="11"/>
        <v>%cat_var(04,070,pre_imp_frm,PRIOR_CAR_INTV_OTHER,"Select all Prior Cardiac Interventions (Non-Surgical) that apply: Other",isf_binary_yn.);</v>
      </c>
    </row>
    <row r="141" spans="1:13" ht="31" x14ac:dyDescent="0.35">
      <c r="A141" s="10">
        <v>4</v>
      </c>
      <c r="B141" s="2" t="s">
        <v>555</v>
      </c>
      <c r="C141" s="2" t="str">
        <f t="shared" si="10"/>
        <v>04 - Pre-Implant</v>
      </c>
      <c r="D141" s="2" t="s">
        <v>556</v>
      </c>
      <c r="E141" s="25" t="s">
        <v>2402</v>
      </c>
      <c r="F141" s="1" t="s">
        <v>2415</v>
      </c>
      <c r="G141" s="1" t="s">
        <v>9</v>
      </c>
      <c r="H141" s="24" t="s">
        <v>54</v>
      </c>
      <c r="I141" s="3" t="s">
        <v>109</v>
      </c>
      <c r="J141" s="9">
        <v>71</v>
      </c>
      <c r="K141" s="2" t="s">
        <v>2033</v>
      </c>
      <c r="L141" s="2" t="s">
        <v>2049</v>
      </c>
      <c r="M141" s="2" t="str">
        <f t="shared" si="11"/>
        <v>%cat_var(04,071,pre_imp_frm,PRIOR_CAR_INTV_UNKNOWN,"Select all Prior Cardiac Interventions (Non-Surgical) that apply: Unknown",isf_binary_yn.);</v>
      </c>
    </row>
    <row r="142" spans="1:13" ht="31" x14ac:dyDescent="0.35">
      <c r="A142" s="10">
        <v>4</v>
      </c>
      <c r="B142" s="2" t="s">
        <v>555</v>
      </c>
      <c r="C142" s="2" t="str">
        <f t="shared" si="10"/>
        <v>04 - Pre-Implant</v>
      </c>
      <c r="D142" s="2" t="s">
        <v>556</v>
      </c>
      <c r="E142" s="25" t="s">
        <v>2403</v>
      </c>
      <c r="F142" s="1" t="s">
        <v>2406</v>
      </c>
      <c r="G142" s="1" t="s">
        <v>9</v>
      </c>
      <c r="H142" s="24" t="s">
        <v>54</v>
      </c>
      <c r="I142" s="3" t="s">
        <v>109</v>
      </c>
      <c r="J142" s="9">
        <v>72</v>
      </c>
      <c r="K142" s="2" t="s">
        <v>2033</v>
      </c>
      <c r="L142" s="2" t="s">
        <v>2049</v>
      </c>
      <c r="M142" s="2" t="str">
        <f t="shared" si="11"/>
        <v>%cat_var(04,072,pre_imp_frm,PRIOR_CAR_INTV_NONE,"Select all Prior Cardiac Interventions (Non-Surgical) that apply: None",isf_binary_yn.);</v>
      </c>
    </row>
    <row r="143" spans="1:13" ht="31" x14ac:dyDescent="0.35">
      <c r="A143" s="10">
        <v>4</v>
      </c>
      <c r="B143" s="2" t="s">
        <v>555</v>
      </c>
      <c r="C143" s="2" t="str">
        <f t="shared" si="10"/>
        <v>04 - Pre-Implant</v>
      </c>
      <c r="D143" s="2" t="s">
        <v>556</v>
      </c>
      <c r="E143" s="25" t="s">
        <v>2404</v>
      </c>
      <c r="F143" s="1" t="s">
        <v>2405</v>
      </c>
      <c r="H143" s="24" t="s">
        <v>84</v>
      </c>
      <c r="J143" s="9">
        <v>73</v>
      </c>
      <c r="K143" s="2" t="s">
        <v>2033</v>
      </c>
      <c r="L143" s="2" t="s">
        <v>2051</v>
      </c>
      <c r="M143" s="2" t="str">
        <f t="shared" si="11"/>
        <v>%mst_var(04,073,pre_imp_frm,PRIOR_CAR_INTV_OSTXT,"Select all Prior Cardiac Interventions (Non-Surgical) that apply: Other, specify: type in the text box provided ",.);</v>
      </c>
    </row>
    <row r="144" spans="1:13" ht="46.5" x14ac:dyDescent="0.35">
      <c r="A144" s="10">
        <v>4</v>
      </c>
      <c r="B144" s="2" t="s">
        <v>555</v>
      </c>
      <c r="C144" s="2" t="str">
        <f t="shared" ref="C144:C145" si="12">TEXT(A144,"0#")&amp;" - "&amp;B144</f>
        <v>04 - Pre-Implant</v>
      </c>
      <c r="D144" s="2" t="s">
        <v>556</v>
      </c>
      <c r="E144" s="25" t="s">
        <v>2424</v>
      </c>
      <c r="F144" s="1" t="s">
        <v>2425</v>
      </c>
      <c r="G144" s="1" t="s">
        <v>20</v>
      </c>
      <c r="H144" s="24" t="s">
        <v>21</v>
      </c>
      <c r="I144" s="3" t="s">
        <v>144</v>
      </c>
      <c r="J144" s="9">
        <v>74</v>
      </c>
      <c r="K144" s="2" t="s">
        <v>2033</v>
      </c>
      <c r="L144" s="2" t="s">
        <v>2049</v>
      </c>
      <c r="M144" s="2" t="str">
        <f t="shared" si="11"/>
        <v>%cat_var(04,074,pre_imp_frm,DIALYSIS_HIST,"Prior Medical History of Dialysis",$isf_ynua.);</v>
      </c>
    </row>
    <row r="145" spans="1:13" ht="46.5" x14ac:dyDescent="0.35">
      <c r="A145" s="10">
        <v>4</v>
      </c>
      <c r="B145" s="2" t="s">
        <v>555</v>
      </c>
      <c r="C145" s="2" t="str">
        <f t="shared" si="12"/>
        <v>04 - Pre-Implant</v>
      </c>
      <c r="D145" s="2" t="s">
        <v>556</v>
      </c>
      <c r="E145" s="25" t="s">
        <v>2428</v>
      </c>
      <c r="F145" s="1" t="s">
        <v>2429</v>
      </c>
      <c r="G145" s="1" t="s">
        <v>2426</v>
      </c>
      <c r="H145" s="24" t="s">
        <v>28</v>
      </c>
      <c r="I145" s="3" t="s">
        <v>2427</v>
      </c>
      <c r="J145" s="9">
        <v>75</v>
      </c>
      <c r="K145" s="2" t="s">
        <v>2033</v>
      </c>
      <c r="L145" s="2" t="s">
        <v>2049</v>
      </c>
      <c r="M145" s="2" t="str">
        <f t="shared" si="11"/>
        <v>%cat_var(04,075,pre_imp_frm,DIALYSIS_HIST_TY,"Prior Medical History of Dialysis Type",isf_dialysis_ty.);</v>
      </c>
    </row>
    <row r="146" spans="1:13" ht="31" x14ac:dyDescent="0.35">
      <c r="A146" s="10">
        <v>4</v>
      </c>
      <c r="B146" s="2" t="s">
        <v>555</v>
      </c>
      <c r="C146" s="2" t="str">
        <f t="shared" si="3"/>
        <v>04 - Pre-Implant</v>
      </c>
      <c r="D146" s="2" t="s">
        <v>556</v>
      </c>
      <c r="E146" s="2" t="s">
        <v>695</v>
      </c>
      <c r="F146" s="1" t="s">
        <v>2137</v>
      </c>
      <c r="G146" s="1" t="s">
        <v>9</v>
      </c>
      <c r="H146" s="11" t="s">
        <v>54</v>
      </c>
      <c r="I146" s="3" t="s">
        <v>109</v>
      </c>
      <c r="J146" s="9">
        <v>76</v>
      </c>
      <c r="K146" s="2" t="s">
        <v>2033</v>
      </c>
      <c r="L146" s="2" t="s">
        <v>2049</v>
      </c>
      <c r="M146" s="2" t="str">
        <f t="shared" si="11"/>
        <v>%cat_var(04,076,pre_imp_frm,PREV_CARDIAC_OPER_NONE,"Select all cardiac operations that the patient has had prior to MCSD implantation:  None",isf_binary_yn.);</v>
      </c>
    </row>
    <row r="147" spans="1:13" ht="31" x14ac:dyDescent="0.35">
      <c r="A147" s="10">
        <v>4</v>
      </c>
      <c r="B147" s="2" t="s">
        <v>555</v>
      </c>
      <c r="C147" s="2" t="str">
        <f t="shared" si="3"/>
        <v>04 - Pre-Implant</v>
      </c>
      <c r="D147" s="2" t="s">
        <v>556</v>
      </c>
      <c r="E147" s="2" t="s">
        <v>696</v>
      </c>
      <c r="F147" s="1" t="s">
        <v>2138</v>
      </c>
      <c r="G147" s="1" t="s">
        <v>9</v>
      </c>
      <c r="H147" s="11" t="s">
        <v>54</v>
      </c>
      <c r="I147" s="3" t="s">
        <v>109</v>
      </c>
      <c r="J147" s="9">
        <v>77</v>
      </c>
      <c r="K147" s="2" t="s">
        <v>2033</v>
      </c>
      <c r="L147" s="2" t="s">
        <v>2049</v>
      </c>
      <c r="M147" s="2" t="str">
        <f t="shared" si="11"/>
        <v>%cat_var(04,077,pre_imp_frm,PREV_CARDIAC_OPER_CABG,"Select all cardiac operations that the patient has had prior to MCSD implantation:  CABG",isf_binary_yn.);</v>
      </c>
    </row>
    <row r="148" spans="1:13" ht="31" x14ac:dyDescent="0.35">
      <c r="A148" s="10">
        <v>4</v>
      </c>
      <c r="B148" s="2" t="s">
        <v>555</v>
      </c>
      <c r="C148" s="2" t="str">
        <f t="shared" si="3"/>
        <v>04 - Pre-Implant</v>
      </c>
      <c r="D148" s="2" t="s">
        <v>556</v>
      </c>
      <c r="E148" s="2" t="s">
        <v>697</v>
      </c>
      <c r="F148" s="1" t="s">
        <v>2139</v>
      </c>
      <c r="G148" s="1" t="s">
        <v>9</v>
      </c>
      <c r="H148" s="11" t="s">
        <v>54</v>
      </c>
      <c r="I148" s="3" t="s">
        <v>109</v>
      </c>
      <c r="J148" s="9">
        <v>78</v>
      </c>
      <c r="K148" s="2" t="s">
        <v>2033</v>
      </c>
      <c r="L148" s="2" t="s">
        <v>2049</v>
      </c>
      <c r="M148" s="2" t="str">
        <f t="shared" si="11"/>
        <v>%cat_var(04,078,pre_imp_frm,PREV_CARDIAC_OPER_ANEURS_DOR,"Select all cardiac operations that the patient has had prior to MCSD implantation:  Aneursyomectomy (DOR)",isf_binary_yn.);</v>
      </c>
    </row>
    <row r="149" spans="1:13" ht="31" x14ac:dyDescent="0.35">
      <c r="A149" s="10">
        <v>4</v>
      </c>
      <c r="B149" s="2" t="s">
        <v>555</v>
      </c>
      <c r="C149" s="2" t="str">
        <f t="shared" si="3"/>
        <v>04 - Pre-Implant</v>
      </c>
      <c r="D149" s="2" t="s">
        <v>556</v>
      </c>
      <c r="E149" s="2" t="s">
        <v>698</v>
      </c>
      <c r="F149" s="1" t="s">
        <v>2140</v>
      </c>
      <c r="G149" s="1" t="s">
        <v>9</v>
      </c>
      <c r="H149" s="11" t="s">
        <v>54</v>
      </c>
      <c r="I149" s="3" t="s">
        <v>109</v>
      </c>
      <c r="J149" s="9">
        <v>79</v>
      </c>
      <c r="K149" s="2" t="s">
        <v>2033</v>
      </c>
      <c r="L149" s="2" t="s">
        <v>2049</v>
      </c>
      <c r="M149" s="2" t="str">
        <f t="shared" si="11"/>
        <v>%cat_var(04,079,pre_imp_frm,PREV_CARDIAC_OPER_AVR,"Select all cardiac operations that the patient has had prior to MCSD implantation:  Aortic Valve replacement / repair",isf_binary_yn.);</v>
      </c>
    </row>
    <row r="150" spans="1:13" ht="31" x14ac:dyDescent="0.35">
      <c r="A150" s="10">
        <v>4</v>
      </c>
      <c r="B150" s="2" t="s">
        <v>555</v>
      </c>
      <c r="C150" s="2" t="str">
        <f t="shared" si="3"/>
        <v>04 - Pre-Implant</v>
      </c>
      <c r="D150" s="2" t="s">
        <v>556</v>
      </c>
      <c r="E150" s="2" t="s">
        <v>699</v>
      </c>
      <c r="F150" s="1" t="s">
        <v>2141</v>
      </c>
      <c r="G150" s="1" t="s">
        <v>9</v>
      </c>
      <c r="H150" s="11" t="s">
        <v>54</v>
      </c>
      <c r="I150" s="3" t="s">
        <v>109</v>
      </c>
      <c r="J150" s="9">
        <v>80</v>
      </c>
      <c r="K150" s="2" t="s">
        <v>2033</v>
      </c>
      <c r="L150" s="2" t="s">
        <v>2049</v>
      </c>
      <c r="M150" s="2" t="str">
        <f t="shared" si="11"/>
        <v>%cat_var(04,080,pre_imp_frm,PREV_CARDIAC_OPER_MVR,"Select all cardiac operations that the patient has had prior to MCSD implantation:  Mitral Valve replacement / repair ",isf_binary_yn.);</v>
      </c>
    </row>
    <row r="151" spans="1:13" ht="31" x14ac:dyDescent="0.35">
      <c r="A151" s="10">
        <v>4</v>
      </c>
      <c r="B151" s="2" t="s">
        <v>555</v>
      </c>
      <c r="C151" s="2" t="str">
        <f t="shared" si="3"/>
        <v>04 - Pre-Implant</v>
      </c>
      <c r="D151" s="2" t="s">
        <v>556</v>
      </c>
      <c r="E151" s="2" t="s">
        <v>700</v>
      </c>
      <c r="F151" s="1" t="s">
        <v>4296</v>
      </c>
      <c r="G151" s="1" t="s">
        <v>9</v>
      </c>
      <c r="H151" s="11" t="s">
        <v>54</v>
      </c>
      <c r="I151" s="3" t="s">
        <v>109</v>
      </c>
      <c r="J151" s="9">
        <v>81</v>
      </c>
      <c r="K151" s="2" t="s">
        <v>2033</v>
      </c>
      <c r="L151" s="2" t="s">
        <v>2049</v>
      </c>
      <c r="M151" s="2" t="str">
        <f t="shared" si="11"/>
        <v>%cat_var(04,081,pre_imp_frm,PREV_CARDIAC_OPER_TVR,"Select all cardiac operations that the patient has had prior to MCSD implantation:  Tricuspid replacement /repair",isf_binary_yn.);</v>
      </c>
    </row>
    <row r="152" spans="1:13" ht="31" x14ac:dyDescent="0.35">
      <c r="A152" s="10">
        <v>4</v>
      </c>
      <c r="B152" s="2" t="s">
        <v>555</v>
      </c>
      <c r="C152" s="2" t="str">
        <f t="shared" si="3"/>
        <v>04 - Pre-Implant</v>
      </c>
      <c r="D152" s="2" t="s">
        <v>556</v>
      </c>
      <c r="E152" s="2" t="s">
        <v>701</v>
      </c>
      <c r="F152" s="1" t="s">
        <v>2142</v>
      </c>
      <c r="G152" s="1" t="s">
        <v>9</v>
      </c>
      <c r="H152" s="11" t="s">
        <v>54</v>
      </c>
      <c r="I152" s="3" t="s">
        <v>109</v>
      </c>
      <c r="J152" s="9">
        <v>82</v>
      </c>
      <c r="K152" s="2" t="s">
        <v>2033</v>
      </c>
      <c r="L152" s="2" t="s">
        <v>2049</v>
      </c>
      <c r="M152" s="2" t="str">
        <f t="shared" si="11"/>
        <v>%cat_var(04,082,pre_imp_frm,PREV_CARDIAC_OPER_CON_CAR_SUR,"Select all cardiac operations that the patient has had prior to MCSD implantation:  Congenital card surgery ",isf_binary_yn.);</v>
      </c>
    </row>
    <row r="153" spans="1:13" ht="31" x14ac:dyDescent="0.35">
      <c r="A153" s="10">
        <v>4</v>
      </c>
      <c r="B153" s="2" t="s">
        <v>555</v>
      </c>
      <c r="C153" s="2" t="str">
        <f t="shared" ref="C153:C154" si="13">TEXT(A153,"0#")&amp;" - "&amp;B153</f>
        <v>04 - Pre-Implant</v>
      </c>
      <c r="D153" s="2" t="s">
        <v>556</v>
      </c>
      <c r="E153" s="25" t="s">
        <v>2430</v>
      </c>
      <c r="F153" s="1" t="s">
        <v>3091</v>
      </c>
      <c r="G153" s="1" t="s">
        <v>9</v>
      </c>
      <c r="H153" s="24" t="s">
        <v>54</v>
      </c>
      <c r="I153" s="3" t="s">
        <v>109</v>
      </c>
      <c r="J153" s="9">
        <v>83</v>
      </c>
      <c r="K153" s="2" t="s">
        <v>2033</v>
      </c>
      <c r="L153" s="2" t="s">
        <v>2049</v>
      </c>
      <c r="M153" s="2" t="str">
        <f t="shared" si="11"/>
        <v>%cat_var(04,083,pre_imp_frm,PREV_CARDIAC_OPER_LVAD_DUR,"Select all cardiac operations that the patient has had prior to MCSD implantation:  LVAD Durable implantable",isf_binary_yn.);</v>
      </c>
    </row>
    <row r="154" spans="1:13" ht="31" x14ac:dyDescent="0.35">
      <c r="A154" s="10">
        <v>4</v>
      </c>
      <c r="B154" s="2" t="s">
        <v>555</v>
      </c>
      <c r="C154" s="2" t="str">
        <f t="shared" si="13"/>
        <v>04 - Pre-Implant</v>
      </c>
      <c r="D154" s="2" t="s">
        <v>556</v>
      </c>
      <c r="E154" s="25" t="s">
        <v>2431</v>
      </c>
      <c r="F154" s="1" t="s">
        <v>3075</v>
      </c>
      <c r="G154" s="1" t="s">
        <v>9</v>
      </c>
      <c r="H154" s="24" t="s">
        <v>54</v>
      </c>
      <c r="I154" s="3" t="s">
        <v>109</v>
      </c>
      <c r="J154" s="9">
        <v>84</v>
      </c>
      <c r="K154" s="2" t="s">
        <v>2033</v>
      </c>
      <c r="L154" s="2" t="s">
        <v>2049</v>
      </c>
      <c r="M154" s="2" t="str">
        <f t="shared" si="11"/>
        <v>%cat_var(04,084,pre_imp_frm,PREV_CARDIAC_OPER_LVAD_TEM,"Select all cardiac operations that the patient has had prior to MCSD implantation:  LVAD Temporary",isf_binary_yn.);</v>
      </c>
    </row>
    <row r="155" spans="1:13" ht="31" x14ac:dyDescent="0.35">
      <c r="A155" s="10">
        <v>4</v>
      </c>
      <c r="B155" s="2" t="s">
        <v>555</v>
      </c>
      <c r="C155" s="2" t="str">
        <f t="shared" ref="C155:C156" si="14">TEXT(A155,"0#")&amp;" - "&amp;B155</f>
        <v>04 - Pre-Implant</v>
      </c>
      <c r="D155" s="2" t="s">
        <v>556</v>
      </c>
      <c r="E155" s="25" t="s">
        <v>2432</v>
      </c>
      <c r="F155" s="1" t="s">
        <v>3092</v>
      </c>
      <c r="G155" s="1" t="s">
        <v>9</v>
      </c>
      <c r="H155" s="24" t="s">
        <v>54</v>
      </c>
      <c r="I155" s="3" t="s">
        <v>109</v>
      </c>
      <c r="J155" s="9">
        <v>85</v>
      </c>
      <c r="K155" s="2" t="s">
        <v>2033</v>
      </c>
      <c r="L155" s="2" t="s">
        <v>2049</v>
      </c>
      <c r="M155" s="2" t="str">
        <f t="shared" si="11"/>
        <v>%cat_var(04,085,pre_imp_frm,PREV_CARDIAC_OPER_RVAD_DUR,"Select all cardiac operations that the patient has had prior to MCSD implantation:  RVAD Durable implantable",isf_binary_yn.);</v>
      </c>
    </row>
    <row r="156" spans="1:13" ht="31" x14ac:dyDescent="0.35">
      <c r="A156" s="10">
        <v>4</v>
      </c>
      <c r="B156" s="2" t="s">
        <v>555</v>
      </c>
      <c r="C156" s="2" t="str">
        <f t="shared" si="14"/>
        <v>04 - Pre-Implant</v>
      </c>
      <c r="D156" s="2" t="s">
        <v>556</v>
      </c>
      <c r="E156" s="25" t="s">
        <v>2433</v>
      </c>
      <c r="F156" s="1" t="s">
        <v>3076</v>
      </c>
      <c r="G156" s="1" t="s">
        <v>9</v>
      </c>
      <c r="H156" s="24" t="s">
        <v>54</v>
      </c>
      <c r="I156" s="3" t="s">
        <v>109</v>
      </c>
      <c r="J156" s="9">
        <v>86</v>
      </c>
      <c r="K156" s="2" t="s">
        <v>2033</v>
      </c>
      <c r="L156" s="2" t="s">
        <v>2049</v>
      </c>
      <c r="M156" s="2" t="str">
        <f t="shared" si="11"/>
        <v>%cat_var(04,086,pre_imp_frm,PREV_CARDIAC_OPER_RVAD_TEM,"Select all cardiac operations that the patient has had prior to MCSD implantation:  RVAD Temporary",isf_binary_yn.);</v>
      </c>
    </row>
    <row r="157" spans="1:13" ht="31" x14ac:dyDescent="0.35">
      <c r="A157" s="10">
        <v>4</v>
      </c>
      <c r="B157" s="2" t="s">
        <v>555</v>
      </c>
      <c r="C157" s="2" t="str">
        <f t="shared" ref="C157:C234" si="15">TEXT(A157,"0#")&amp;" - "&amp;B157</f>
        <v>04 - Pre-Implant</v>
      </c>
      <c r="D157" s="2" t="s">
        <v>556</v>
      </c>
      <c r="E157" s="2" t="s">
        <v>702</v>
      </c>
      <c r="F157" s="1" t="s">
        <v>2143</v>
      </c>
      <c r="G157" s="1" t="s">
        <v>9</v>
      </c>
      <c r="H157" s="11" t="s">
        <v>54</v>
      </c>
      <c r="I157" s="3" t="s">
        <v>109</v>
      </c>
      <c r="J157" s="9">
        <v>87</v>
      </c>
      <c r="K157" s="2" t="s">
        <v>2033</v>
      </c>
      <c r="L157" s="2" t="s">
        <v>2049</v>
      </c>
      <c r="M157" s="2" t="str">
        <f t="shared" si="11"/>
        <v>%cat_var(04,087,pre_imp_frm,PREV_CARDIAC_OPER_TAH,"Select all cardiac operations that the patient has had prior to MCSD implantation:  TAH",isf_binary_yn.);</v>
      </c>
    </row>
    <row r="158" spans="1:13" ht="31" x14ac:dyDescent="0.35">
      <c r="A158" s="10">
        <v>4</v>
      </c>
      <c r="B158" s="2" t="s">
        <v>555</v>
      </c>
      <c r="C158" s="2" t="str">
        <f t="shared" si="15"/>
        <v>04 - Pre-Implant</v>
      </c>
      <c r="D158" s="2" t="s">
        <v>556</v>
      </c>
      <c r="E158" s="2" t="s">
        <v>703</v>
      </c>
      <c r="F158" s="1" t="s">
        <v>2144</v>
      </c>
      <c r="G158" s="1" t="s">
        <v>9</v>
      </c>
      <c r="H158" s="11" t="s">
        <v>54</v>
      </c>
      <c r="I158" s="3" t="s">
        <v>109</v>
      </c>
      <c r="J158" s="9">
        <v>88</v>
      </c>
      <c r="K158" s="2" t="s">
        <v>2033</v>
      </c>
      <c r="L158" s="2" t="s">
        <v>2049</v>
      </c>
      <c r="M158" s="2" t="str">
        <f t="shared" si="11"/>
        <v>%cat_var(04,088,pre_imp_frm,PREV_CARDIAC_OPER_PREV_TRANS,"Select all cardiac operations that the patient has had prior to MCSD implantation:  Previous heart transplant",isf_binary_yn.);</v>
      </c>
    </row>
    <row r="159" spans="1:13" ht="31" x14ac:dyDescent="0.35">
      <c r="A159" s="10">
        <v>4</v>
      </c>
      <c r="B159" s="2" t="s">
        <v>555</v>
      </c>
      <c r="C159" s="2" t="str">
        <f t="shared" si="15"/>
        <v>04 - Pre-Implant</v>
      </c>
      <c r="D159" s="2" t="s">
        <v>556</v>
      </c>
      <c r="E159" s="2" t="s">
        <v>704</v>
      </c>
      <c r="F159" s="1" t="s">
        <v>2145</v>
      </c>
      <c r="G159" s="1" t="s">
        <v>9</v>
      </c>
      <c r="H159" s="11" t="s">
        <v>54</v>
      </c>
      <c r="I159" s="3" t="s">
        <v>109</v>
      </c>
      <c r="J159" s="9">
        <v>89</v>
      </c>
      <c r="K159" s="2" t="s">
        <v>2033</v>
      </c>
      <c r="L159" s="2" t="s">
        <v>2049</v>
      </c>
      <c r="M159" s="2" t="str">
        <f t="shared" si="11"/>
        <v>%cat_var(04,089,pre_imp_frm,PREV_CARDIAC_OPER_PREV_ECMO,"Select all cardiac operations that the patient has had prior to MCSD implantation:  Previous ECMO",isf_binary_yn.);</v>
      </c>
    </row>
    <row r="160" spans="1:13" ht="31" x14ac:dyDescent="0.35">
      <c r="A160" s="10">
        <v>4</v>
      </c>
      <c r="B160" s="2" t="s">
        <v>555</v>
      </c>
      <c r="C160" s="2" t="str">
        <f t="shared" ref="C160:C161" si="16">TEXT(A160,"0#")&amp;" - "&amp;B160</f>
        <v>04 - Pre-Implant</v>
      </c>
      <c r="D160" s="2" t="s">
        <v>556</v>
      </c>
      <c r="E160" s="25" t="s">
        <v>2434</v>
      </c>
      <c r="F160" s="1" t="s">
        <v>2435</v>
      </c>
      <c r="G160" s="1" t="s">
        <v>9</v>
      </c>
      <c r="H160" s="24" t="s">
        <v>54</v>
      </c>
      <c r="I160" s="3" t="s">
        <v>109</v>
      </c>
      <c r="J160" s="9">
        <v>90</v>
      </c>
      <c r="K160" s="2" t="s">
        <v>2033</v>
      </c>
      <c r="L160" s="2" t="s">
        <v>2049</v>
      </c>
      <c r="M160" s="2" t="str">
        <f t="shared" si="11"/>
        <v>%cat_var(04,090,pre_imp_frm,PREV_CARDIAC_OPER_CMPLX_AORT,"Select all cardiac operations that the patient has had prior to MCSD implantation:  Complex Aortic Surgery",isf_binary_yn.);</v>
      </c>
    </row>
    <row r="161" spans="1:13" ht="31" x14ac:dyDescent="0.35">
      <c r="A161" s="10">
        <v>4</v>
      </c>
      <c r="B161" s="2" t="s">
        <v>555</v>
      </c>
      <c r="C161" s="2" t="str">
        <f t="shared" si="16"/>
        <v>04 - Pre-Implant</v>
      </c>
      <c r="D161" s="2" t="s">
        <v>556</v>
      </c>
      <c r="E161" s="25" t="s">
        <v>2436</v>
      </c>
      <c r="F161" s="1" t="s">
        <v>2437</v>
      </c>
      <c r="G161" s="1" t="s">
        <v>9</v>
      </c>
      <c r="H161" s="24" t="s">
        <v>54</v>
      </c>
      <c r="I161" s="3" t="s">
        <v>109</v>
      </c>
      <c r="J161" s="9">
        <v>91</v>
      </c>
      <c r="K161" s="2" t="s">
        <v>2033</v>
      </c>
      <c r="L161" s="2" t="s">
        <v>2049</v>
      </c>
      <c r="M161" s="2" t="str">
        <f t="shared" si="11"/>
        <v>%cat_var(04,091,pre_imp_frm,PREV_CARDIAC_OPER_UNKNOWN,"Select all cardiac operations that the patient has had prior to MCSD implantation:  Unknown",isf_binary_yn.);</v>
      </c>
    </row>
    <row r="162" spans="1:13" ht="31" x14ac:dyDescent="0.35">
      <c r="A162" s="10">
        <v>4</v>
      </c>
      <c r="B162" s="2" t="s">
        <v>555</v>
      </c>
      <c r="C162" s="2" t="str">
        <f t="shared" si="15"/>
        <v>04 - Pre-Implant</v>
      </c>
      <c r="D162" s="2" t="s">
        <v>556</v>
      </c>
      <c r="E162" s="2" t="s">
        <v>705</v>
      </c>
      <c r="F162" s="1" t="s">
        <v>2146</v>
      </c>
      <c r="G162" s="1" t="s">
        <v>9</v>
      </c>
      <c r="H162" s="11" t="s">
        <v>54</v>
      </c>
      <c r="I162" s="3" t="s">
        <v>109</v>
      </c>
      <c r="J162" s="9">
        <v>92</v>
      </c>
      <c r="K162" s="2" t="s">
        <v>2033</v>
      </c>
      <c r="L162" s="2" t="s">
        <v>2049</v>
      </c>
      <c r="M162" s="2" t="str">
        <f t="shared" si="11"/>
        <v>%cat_var(04,092,pre_imp_frm,PREV_CARDIAC_OPER_OTHER,"Select all cardiac operations that the patient has had prior to MCSD implantation:  Other, specify: (INCLUDE ONLY OPERATIONS ACTUALLY PERFORMED ON HEART OR GREAT VESSELS)",isf_binary_yn.);</v>
      </c>
    </row>
    <row r="163" spans="1:13" ht="31" x14ac:dyDescent="0.35">
      <c r="A163" s="10">
        <v>4</v>
      </c>
      <c r="B163" s="2" t="s">
        <v>555</v>
      </c>
      <c r="C163" s="2" t="str">
        <f t="shared" si="15"/>
        <v>04 - Pre-Implant</v>
      </c>
      <c r="D163" s="2" t="s">
        <v>556</v>
      </c>
      <c r="E163" s="2" t="s">
        <v>706</v>
      </c>
      <c r="F163" s="1" t="s">
        <v>2147</v>
      </c>
      <c r="H163" s="1" t="s">
        <v>84</v>
      </c>
      <c r="J163" s="9">
        <v>93</v>
      </c>
      <c r="K163" s="2" t="s">
        <v>2033</v>
      </c>
      <c r="L163" s="2" t="s">
        <v>2051</v>
      </c>
      <c r="M163" s="2" t="str">
        <f t="shared" si="11"/>
        <v>%mst_var(04,093,pre_imp_frm,PREV_CARDIAC_OPER_OSTXT,"Select all cardiac operations that the patient has had prior to MCSD implantation:  If Other, specify: type in the text box provided ",.);</v>
      </c>
    </row>
    <row r="164" spans="1:13" ht="31" x14ac:dyDescent="0.35">
      <c r="A164" s="10">
        <v>4</v>
      </c>
      <c r="B164" s="2" t="s">
        <v>555</v>
      </c>
      <c r="C164" s="2" t="str">
        <f t="shared" si="15"/>
        <v>04 - Pre-Implant</v>
      </c>
      <c r="D164" s="2" t="s">
        <v>556</v>
      </c>
      <c r="E164" s="17" t="s">
        <v>707</v>
      </c>
      <c r="F164" s="1" t="s">
        <v>1855</v>
      </c>
      <c r="G164" s="1" t="s">
        <v>9</v>
      </c>
      <c r="H164" s="13" t="s">
        <v>54</v>
      </c>
      <c r="I164" s="3" t="s">
        <v>109</v>
      </c>
      <c r="J164" s="9">
        <v>94</v>
      </c>
      <c r="K164" s="2" t="s">
        <v>2033</v>
      </c>
      <c r="L164" s="2" t="s">
        <v>2049</v>
      </c>
      <c r="M164" s="2" t="str">
        <f t="shared" si="11"/>
        <v>%cat_var(04,094,pre_imp_frm,PREV_CARD_OP_CON_SUR_DBL_SWCH,"If Previous Cardiac Operation is Congenital Cardiac Surgery, check all that apply:  Congenitally Corrected Transposition Repair (double switch) ",isf_binary_yn.);</v>
      </c>
    </row>
    <row r="165" spans="1:13" ht="31" x14ac:dyDescent="0.35">
      <c r="A165" s="10">
        <v>4</v>
      </c>
      <c r="B165" s="2" t="s">
        <v>555</v>
      </c>
      <c r="C165" s="2" t="str">
        <f t="shared" si="15"/>
        <v>04 - Pre-Implant</v>
      </c>
      <c r="D165" s="2" t="s">
        <v>556</v>
      </c>
      <c r="E165" s="17" t="s">
        <v>708</v>
      </c>
      <c r="F165" s="1" t="s">
        <v>1856</v>
      </c>
      <c r="G165" s="1" t="s">
        <v>9</v>
      </c>
      <c r="H165" s="13" t="s">
        <v>54</v>
      </c>
      <c r="I165" s="3" t="s">
        <v>109</v>
      </c>
      <c r="J165" s="9">
        <v>95</v>
      </c>
      <c r="K165" s="2" t="s">
        <v>2033</v>
      </c>
      <c r="L165" s="2" t="s">
        <v>2049</v>
      </c>
      <c r="M165" s="2" t="str">
        <f t="shared" si="11"/>
        <v>%cat_var(04,095,pre_imp_frm,PREV_CARD_OP_CON_SUR_CLASSIC,"If Previous Cardiac Operation is Congenital Cardiac Surgery, check all that apply:  Congenitally Corrected Transposition Repair (classic) ",isf_binary_yn.);</v>
      </c>
    </row>
    <row r="166" spans="1:13" ht="31" x14ac:dyDescent="0.35">
      <c r="A166" s="10">
        <v>4</v>
      </c>
      <c r="B166" s="2" t="s">
        <v>555</v>
      </c>
      <c r="C166" s="2" t="str">
        <f t="shared" si="15"/>
        <v>04 - Pre-Implant</v>
      </c>
      <c r="D166" s="2" t="s">
        <v>556</v>
      </c>
      <c r="E166" s="2" t="s">
        <v>709</v>
      </c>
      <c r="F166" s="1" t="s">
        <v>1857</v>
      </c>
      <c r="G166" s="1" t="s">
        <v>9</v>
      </c>
      <c r="H166" s="11" t="s">
        <v>54</v>
      </c>
      <c r="I166" s="3" t="s">
        <v>109</v>
      </c>
      <c r="J166" s="9">
        <v>96</v>
      </c>
      <c r="K166" s="2" t="s">
        <v>2033</v>
      </c>
      <c r="L166" s="2" t="s">
        <v>2049</v>
      </c>
      <c r="M166" s="2" t="str">
        <f t="shared" si="11"/>
        <v>%cat_var(04,096,pre_imp_frm,PREV_CARD_OP_CON_SUR_PA_BAND,"If Previous Cardiac Operation is Congenital Cardiac Surgery, check all that apply:  PA Banding ",isf_binary_yn.);</v>
      </c>
    </row>
    <row r="167" spans="1:13" ht="31" x14ac:dyDescent="0.35">
      <c r="A167" s="10">
        <v>4</v>
      </c>
      <c r="B167" s="2" t="s">
        <v>555</v>
      </c>
      <c r="C167" s="2" t="str">
        <f t="shared" si="15"/>
        <v>04 - Pre-Implant</v>
      </c>
      <c r="D167" s="2" t="s">
        <v>556</v>
      </c>
      <c r="E167" s="2" t="s">
        <v>710</v>
      </c>
      <c r="F167" s="1" t="s">
        <v>1858</v>
      </c>
      <c r="G167" s="1" t="s">
        <v>9</v>
      </c>
      <c r="H167" s="11" t="s">
        <v>54</v>
      </c>
      <c r="I167" s="3" t="s">
        <v>109</v>
      </c>
      <c r="J167" s="9">
        <v>97</v>
      </c>
      <c r="K167" s="2" t="s">
        <v>2033</v>
      </c>
      <c r="L167" s="2" t="s">
        <v>2049</v>
      </c>
      <c r="M167" s="2" t="str">
        <f t="shared" si="11"/>
        <v>%cat_var(04,097,pre_imp_frm,PREV_CARD_OP_CON_SUR_TOV_REP,"If Previous Cardiac Operation is Congenital Cardiac Surgery, check all that apply:  TOV/DORV/RVOTO Repair  ",isf_binary_yn.);</v>
      </c>
    </row>
    <row r="168" spans="1:13" ht="31" x14ac:dyDescent="0.35">
      <c r="A168" s="10">
        <v>4</v>
      </c>
      <c r="B168" s="2" t="s">
        <v>555</v>
      </c>
      <c r="C168" s="2" t="str">
        <f t="shared" si="15"/>
        <v>04 - Pre-Implant</v>
      </c>
      <c r="D168" s="2" t="s">
        <v>556</v>
      </c>
      <c r="E168" s="2" t="s">
        <v>711</v>
      </c>
      <c r="F168" s="1" t="s">
        <v>1859</v>
      </c>
      <c r="G168" s="1" t="s">
        <v>9</v>
      </c>
      <c r="H168" s="11" t="s">
        <v>54</v>
      </c>
      <c r="I168" s="3" t="s">
        <v>109</v>
      </c>
      <c r="J168" s="9">
        <v>98</v>
      </c>
      <c r="K168" s="2" t="s">
        <v>2033</v>
      </c>
      <c r="L168" s="2" t="s">
        <v>2049</v>
      </c>
      <c r="M168" s="2" t="str">
        <f t="shared" si="11"/>
        <v>%cat_var(04,098,pre_imp_frm,PREV_CARD_OP_CON_SUR_EBSTEIN,"If Previous Cardiac Operation is Congenital Cardiac Surgery, check all that apply:  Ebstein's Anomaly Repair",isf_binary_yn.);</v>
      </c>
    </row>
    <row r="169" spans="1:13" ht="31" x14ac:dyDescent="0.35">
      <c r="A169" s="10">
        <v>4</v>
      </c>
      <c r="B169" s="2" t="s">
        <v>555</v>
      </c>
      <c r="C169" s="2" t="str">
        <f t="shared" si="15"/>
        <v>04 - Pre-Implant</v>
      </c>
      <c r="D169" s="2" t="s">
        <v>556</v>
      </c>
      <c r="E169" s="2" t="s">
        <v>712</v>
      </c>
      <c r="F169" s="1" t="s">
        <v>1860</v>
      </c>
      <c r="G169" s="1" t="s">
        <v>9</v>
      </c>
      <c r="H169" s="11" t="s">
        <v>54</v>
      </c>
      <c r="I169" s="3" t="s">
        <v>109</v>
      </c>
      <c r="J169" s="9">
        <v>99</v>
      </c>
      <c r="K169" s="2" t="s">
        <v>2033</v>
      </c>
      <c r="L169" s="2" t="s">
        <v>2049</v>
      </c>
      <c r="M169" s="2" t="str">
        <f t="shared" si="11"/>
        <v>%cat_var(04,099,pre_imp_frm,PREV_CARD_OP_CON_SUR_VSD_REP,"If Previous Cardiac Operation is Congenital Cardiac Surgery, check all that apply:  VSD Repair  ",isf_binary_yn.);</v>
      </c>
    </row>
    <row r="170" spans="1:13" ht="31" x14ac:dyDescent="0.35">
      <c r="A170" s="10">
        <v>4</v>
      </c>
      <c r="B170" s="2" t="s">
        <v>555</v>
      </c>
      <c r="C170" s="2" t="str">
        <f t="shared" si="15"/>
        <v>04 - Pre-Implant</v>
      </c>
      <c r="D170" s="2" t="s">
        <v>556</v>
      </c>
      <c r="E170" s="2" t="s">
        <v>713</v>
      </c>
      <c r="F170" s="1" t="s">
        <v>1861</v>
      </c>
      <c r="G170" s="1" t="s">
        <v>9</v>
      </c>
      <c r="H170" s="11" t="s">
        <v>54</v>
      </c>
      <c r="I170" s="3" t="s">
        <v>109</v>
      </c>
      <c r="J170" s="9">
        <v>100</v>
      </c>
      <c r="K170" s="2" t="s">
        <v>2033</v>
      </c>
      <c r="L170" s="2" t="s">
        <v>2049</v>
      </c>
      <c r="M170" s="2" t="str">
        <f t="shared" si="11"/>
        <v>%cat_var(04,100,pre_imp_frm,PREV_CARD_OP_CON_SUR_NORWOOD,"If Previous Cardiac Operation is Congenital Cardiac Surgery, check all that apply:  Norwood Stage I",isf_binary_yn.);</v>
      </c>
    </row>
    <row r="171" spans="1:13" ht="31" x14ac:dyDescent="0.35">
      <c r="A171" s="10">
        <v>4</v>
      </c>
      <c r="B171" s="2" t="s">
        <v>555</v>
      </c>
      <c r="C171" s="2" t="str">
        <f t="shared" si="15"/>
        <v>04 - Pre-Implant</v>
      </c>
      <c r="D171" s="2" t="s">
        <v>556</v>
      </c>
      <c r="E171" s="2" t="s">
        <v>714</v>
      </c>
      <c r="F171" s="1" t="s">
        <v>1862</v>
      </c>
      <c r="G171" s="1" t="s">
        <v>9</v>
      </c>
      <c r="H171" s="11" t="s">
        <v>54</v>
      </c>
      <c r="I171" s="3" t="s">
        <v>109</v>
      </c>
      <c r="J171" s="9">
        <v>101</v>
      </c>
      <c r="K171" s="2" t="s">
        <v>2033</v>
      </c>
      <c r="L171" s="2" t="s">
        <v>2049</v>
      </c>
      <c r="M171" s="2" t="str">
        <f t="shared" si="11"/>
        <v>%cat_var(04,101,pre_imp_frm,PREV_CARD_OP_CON_SUR_GLN_BI,"If Previous Cardiac Operation is Congenital Cardiac Surgery, check all that apply:  Glenn, Bi-directional",isf_binary_yn.);</v>
      </c>
    </row>
    <row r="172" spans="1:13" ht="31" x14ac:dyDescent="0.35">
      <c r="A172" s="10">
        <v>4</v>
      </c>
      <c r="B172" s="2" t="s">
        <v>555</v>
      </c>
      <c r="C172" s="2" t="str">
        <f t="shared" si="15"/>
        <v>04 - Pre-Implant</v>
      </c>
      <c r="D172" s="2" t="s">
        <v>556</v>
      </c>
      <c r="E172" s="2" t="s">
        <v>715</v>
      </c>
      <c r="F172" s="1" t="s">
        <v>1863</v>
      </c>
      <c r="G172" s="1" t="s">
        <v>9</v>
      </c>
      <c r="H172" s="11" t="s">
        <v>54</v>
      </c>
      <c r="I172" s="3" t="s">
        <v>109</v>
      </c>
      <c r="J172" s="9">
        <v>102</v>
      </c>
      <c r="K172" s="2" t="s">
        <v>2033</v>
      </c>
      <c r="L172" s="2" t="s">
        <v>2049</v>
      </c>
      <c r="M172" s="2" t="str">
        <f t="shared" si="11"/>
        <v>%cat_var(04,102,pre_imp_frm,PREV_CARD_OP_CON_SUR_GLN_CL,"If Previous Cardiac Operation is Congenital Cardiac Surgery, check all that apply:  Glenn, Classical",isf_binary_yn.);</v>
      </c>
    </row>
    <row r="173" spans="1:13" ht="31" x14ac:dyDescent="0.35">
      <c r="A173" s="10">
        <v>4</v>
      </c>
      <c r="B173" s="2" t="s">
        <v>555</v>
      </c>
      <c r="C173" s="2" t="str">
        <f t="shared" si="15"/>
        <v>04 - Pre-Implant</v>
      </c>
      <c r="D173" s="2" t="s">
        <v>556</v>
      </c>
      <c r="E173" s="2" t="s">
        <v>716</v>
      </c>
      <c r="F173" s="1" t="s">
        <v>1864</v>
      </c>
      <c r="G173" s="1" t="s">
        <v>9</v>
      </c>
      <c r="H173" s="11" t="s">
        <v>54</v>
      </c>
      <c r="I173" s="3" t="s">
        <v>109</v>
      </c>
      <c r="J173" s="9">
        <v>103</v>
      </c>
      <c r="K173" s="2" t="s">
        <v>2033</v>
      </c>
      <c r="L173" s="2" t="s">
        <v>2049</v>
      </c>
      <c r="M173" s="2" t="str">
        <f t="shared" si="11"/>
        <v>%cat_var(04,103,pre_imp_frm,PREV_CARD_OP_CON_SUR_FONTAN,"If Previous Cardiac Operation is Congenital Cardiac Surgery, check all that apply:  Fontan Procedure",isf_binary_yn.);</v>
      </c>
    </row>
    <row r="174" spans="1:13" ht="31" x14ac:dyDescent="0.35">
      <c r="A174" s="10">
        <v>4</v>
      </c>
      <c r="B174" s="2" t="s">
        <v>555</v>
      </c>
      <c r="C174" s="2" t="str">
        <f t="shared" si="15"/>
        <v>04 - Pre-Implant</v>
      </c>
      <c r="D174" s="2" t="s">
        <v>556</v>
      </c>
      <c r="E174" s="17" t="s">
        <v>717</v>
      </c>
      <c r="F174" s="1" t="s">
        <v>1865</v>
      </c>
      <c r="G174" s="1" t="s">
        <v>9</v>
      </c>
      <c r="H174" s="13" t="s">
        <v>54</v>
      </c>
      <c r="I174" s="3" t="s">
        <v>109</v>
      </c>
      <c r="J174" s="9">
        <v>104</v>
      </c>
      <c r="K174" s="2" t="s">
        <v>2033</v>
      </c>
      <c r="L174" s="2" t="s">
        <v>2049</v>
      </c>
      <c r="M174" s="2" t="str">
        <f t="shared" si="11"/>
        <v>%cat_var(04,104,pre_imp_frm,PREV_CARD_OP_CON_SUR_ART_SWCH,"If Previous Cardiac Operation is Congenital Cardiac Surgery, check all that apply:  d- Transposition of the Great Vessels Repair – arterial switch operation",isf_binary_yn.);</v>
      </c>
    </row>
    <row r="175" spans="1:13" ht="31" x14ac:dyDescent="0.35">
      <c r="A175" s="10">
        <v>4</v>
      </c>
      <c r="B175" s="2" t="s">
        <v>555</v>
      </c>
      <c r="C175" s="2" t="str">
        <f t="shared" si="15"/>
        <v>04 - Pre-Implant</v>
      </c>
      <c r="D175" s="2" t="s">
        <v>556</v>
      </c>
      <c r="E175" s="17" t="s">
        <v>718</v>
      </c>
      <c r="F175" s="1" t="s">
        <v>1866</v>
      </c>
      <c r="G175" s="1" t="s">
        <v>9</v>
      </c>
      <c r="H175" s="13" t="s">
        <v>54</v>
      </c>
      <c r="I175" s="3" t="s">
        <v>109</v>
      </c>
      <c r="J175" s="9">
        <v>105</v>
      </c>
      <c r="K175" s="2" t="s">
        <v>2033</v>
      </c>
      <c r="L175" s="2" t="s">
        <v>2049</v>
      </c>
      <c r="M175" s="2" t="str">
        <f t="shared" si="11"/>
        <v>%cat_var(04,105,pre_imp_frm,PREV_CARD_OP_CON_SUR_SEN_MSTRD,"If Previous Cardiac Operation is Congenital Cardiac Surgery, check all that apply:  d- Transposition of the Great Vessels Repair – atrial switch (Senning/Mustard)",isf_binary_yn.);</v>
      </c>
    </row>
    <row r="176" spans="1:13" ht="31" x14ac:dyDescent="0.35">
      <c r="A176" s="10">
        <v>4</v>
      </c>
      <c r="B176" s="2" t="s">
        <v>555</v>
      </c>
      <c r="C176" s="2" t="str">
        <f t="shared" si="15"/>
        <v>04 - Pre-Implant</v>
      </c>
      <c r="D176" s="2" t="s">
        <v>556</v>
      </c>
      <c r="E176" s="2" t="s">
        <v>719</v>
      </c>
      <c r="F176" s="1" t="s">
        <v>1867</v>
      </c>
      <c r="G176" s="1" t="s">
        <v>9</v>
      </c>
      <c r="H176" s="11" t="s">
        <v>54</v>
      </c>
      <c r="I176" s="3" t="s">
        <v>109</v>
      </c>
      <c r="J176" s="9">
        <v>106</v>
      </c>
      <c r="K176" s="2" t="s">
        <v>2033</v>
      </c>
      <c r="L176" s="2" t="s">
        <v>2049</v>
      </c>
      <c r="M176" s="2" t="str">
        <f t="shared" si="11"/>
        <v>%cat_var(04,106,pre_imp_frm,PREV_CARD_OP_CON_SUR_TRUNCUS,"If Previous Cardiac Operation is Congenital Cardiac Surgery, check all that apply:  Truncus Arteriosus Repair",isf_binary_yn.);</v>
      </c>
    </row>
    <row r="177" spans="1:13" ht="31" x14ac:dyDescent="0.35">
      <c r="A177" s="10">
        <v>4</v>
      </c>
      <c r="B177" s="2" t="s">
        <v>555</v>
      </c>
      <c r="C177" s="2" t="str">
        <f t="shared" si="15"/>
        <v>04 - Pre-Implant</v>
      </c>
      <c r="D177" s="2" t="s">
        <v>556</v>
      </c>
      <c r="E177" s="2" t="s">
        <v>720</v>
      </c>
      <c r="F177" s="1" t="s">
        <v>1868</v>
      </c>
      <c r="G177" s="1" t="s">
        <v>9</v>
      </c>
      <c r="H177" s="11" t="s">
        <v>54</v>
      </c>
      <c r="I177" s="3" t="s">
        <v>109</v>
      </c>
      <c r="J177" s="9">
        <v>107</v>
      </c>
      <c r="K177" s="2" t="s">
        <v>2033</v>
      </c>
      <c r="L177" s="2" t="s">
        <v>2049</v>
      </c>
      <c r="M177" s="2" t="str">
        <f t="shared" si="11"/>
        <v>%cat_var(04,107,pre_imp_frm,PREV_CARD_OP_CON_SUR_SEP_DEFCT,"If Previous Cardiac Operation is Congenital Cardiac Surgery, check all that apply:  Complete AV Septal Defect Repair",isf_binary_yn.);</v>
      </c>
    </row>
    <row r="178" spans="1:13" ht="31" x14ac:dyDescent="0.35">
      <c r="A178" s="10">
        <v>4</v>
      </c>
      <c r="B178" s="2" t="s">
        <v>555</v>
      </c>
      <c r="C178" s="2" t="str">
        <f t="shared" si="15"/>
        <v>04 - Pre-Implant</v>
      </c>
      <c r="D178" s="2" t="s">
        <v>556</v>
      </c>
      <c r="E178" s="2" t="s">
        <v>721</v>
      </c>
      <c r="F178" s="1" t="s">
        <v>1869</v>
      </c>
      <c r="G178" s="1" t="s">
        <v>9</v>
      </c>
      <c r="H178" s="11" t="s">
        <v>54</v>
      </c>
      <c r="I178" s="3" t="s">
        <v>109</v>
      </c>
      <c r="J178" s="9">
        <v>108</v>
      </c>
      <c r="K178" s="2" t="s">
        <v>2033</v>
      </c>
      <c r="L178" s="2" t="s">
        <v>2049</v>
      </c>
      <c r="M178" s="2" t="str">
        <f t="shared" si="11"/>
        <v>%cat_var(04,108,pre_imp_frm,PREV_CARD_OP_CON_SUR_AP_SH,"If Previous Cardiac Operation is Congenital Cardiac Surgery, check all that apply:  AP Shunt",isf_binary_yn.);</v>
      </c>
    </row>
    <row r="179" spans="1:13" ht="31" x14ac:dyDescent="0.35">
      <c r="A179" s="10">
        <v>4</v>
      </c>
      <c r="B179" s="2" t="s">
        <v>555</v>
      </c>
      <c r="C179" s="2" t="str">
        <f t="shared" si="15"/>
        <v>04 - Pre-Implant</v>
      </c>
      <c r="D179" s="2" t="s">
        <v>556</v>
      </c>
      <c r="E179" s="2" t="s">
        <v>722</v>
      </c>
      <c r="F179" s="1" t="s">
        <v>1870</v>
      </c>
      <c r="G179" s="1" t="s">
        <v>9</v>
      </c>
      <c r="H179" s="11" t="s">
        <v>54</v>
      </c>
      <c r="I179" s="3" t="s">
        <v>109</v>
      </c>
      <c r="J179" s="9">
        <v>109</v>
      </c>
      <c r="K179" s="2" t="s">
        <v>2033</v>
      </c>
      <c r="L179" s="2" t="s">
        <v>2049</v>
      </c>
      <c r="M179" s="2" t="str">
        <f t="shared" si="11"/>
        <v>%cat_var(04,109,pre_imp_frm,PREV_CARD_OP_CON_SUR_ASD,"If Previous Cardiac Operation is Congenital Cardiac Surgery, check all that apply:  ASD Repair",isf_binary_yn.);</v>
      </c>
    </row>
    <row r="180" spans="1:13" ht="31" x14ac:dyDescent="0.35">
      <c r="A180" s="10">
        <v>4</v>
      </c>
      <c r="B180" s="2" t="s">
        <v>555</v>
      </c>
      <c r="C180" s="2" t="str">
        <f t="shared" si="15"/>
        <v>04 - Pre-Implant</v>
      </c>
      <c r="D180" s="2" t="s">
        <v>556</v>
      </c>
      <c r="E180" s="2" t="s">
        <v>723</v>
      </c>
      <c r="F180" s="1" t="s">
        <v>1871</v>
      </c>
      <c r="G180" s="1" t="s">
        <v>9</v>
      </c>
      <c r="H180" s="11" t="s">
        <v>54</v>
      </c>
      <c r="I180" s="3" t="s">
        <v>109</v>
      </c>
      <c r="J180" s="9">
        <v>110</v>
      </c>
      <c r="K180" s="2" t="s">
        <v>2033</v>
      </c>
      <c r="L180" s="2" t="s">
        <v>2049</v>
      </c>
      <c r="M180" s="2" t="str">
        <f t="shared" si="11"/>
        <v>%cat_var(04,110,pre_imp_frm,PREV_CARD_OP_CON_SUR_DKS,"If Previous Cardiac Operation is Congenital Cardiac Surgery, check all that apply:  Damus Kaye Stansel (DKS)",isf_binary_yn.);</v>
      </c>
    </row>
    <row r="181" spans="1:13" ht="31" x14ac:dyDescent="0.35">
      <c r="A181" s="10">
        <v>4</v>
      </c>
      <c r="B181" s="2" t="s">
        <v>555</v>
      </c>
      <c r="C181" s="2" t="str">
        <f t="shared" si="15"/>
        <v>04 - Pre-Implant</v>
      </c>
      <c r="D181" s="2" t="s">
        <v>556</v>
      </c>
      <c r="E181" s="2" t="s">
        <v>724</v>
      </c>
      <c r="F181" s="1" t="s">
        <v>1872</v>
      </c>
      <c r="G181" s="1" t="s">
        <v>9</v>
      </c>
      <c r="H181" s="11" t="s">
        <v>54</v>
      </c>
      <c r="I181" s="3" t="s">
        <v>109</v>
      </c>
      <c r="J181" s="9">
        <v>111</v>
      </c>
      <c r="K181" s="2" t="s">
        <v>2033</v>
      </c>
      <c r="L181" s="2" t="s">
        <v>2049</v>
      </c>
      <c r="M181" s="2" t="str">
        <f t="shared" si="11"/>
        <v>%cat_var(04,111,pre_imp_frm,PREV_CARD_OP_CON_SUR_OTHER,"If Previous Cardiac Operation is Congenital Cardiac Surgery, check all that apply:  Other",isf_binary_yn.);</v>
      </c>
    </row>
    <row r="182" spans="1:13" ht="31" x14ac:dyDescent="0.35">
      <c r="A182" s="10">
        <v>4</v>
      </c>
      <c r="B182" s="2" t="s">
        <v>555</v>
      </c>
      <c r="C182" s="2" t="str">
        <f t="shared" si="15"/>
        <v>04 - Pre-Implant</v>
      </c>
      <c r="D182" s="2" t="s">
        <v>556</v>
      </c>
      <c r="E182" s="2" t="s">
        <v>725</v>
      </c>
      <c r="F182" s="1" t="s">
        <v>1873</v>
      </c>
      <c r="H182" s="1" t="s">
        <v>84</v>
      </c>
      <c r="J182" s="9">
        <v>112</v>
      </c>
      <c r="K182" s="2" t="s">
        <v>2033</v>
      </c>
      <c r="L182" s="2" t="s">
        <v>2051</v>
      </c>
      <c r="M182" s="2" t="str">
        <f t="shared" si="11"/>
        <v>%mst_var(04,112,pre_imp_frm,PREV_CARD_OP_CON_SUR_OSTXT,"If Previous Cardiac Operation is Congenital Cardiac Surgery, check all that apply:  If Other, specify: type in the text box provided ",.);</v>
      </c>
    </row>
    <row r="183" spans="1:13" ht="46.5" x14ac:dyDescent="0.35">
      <c r="A183" s="10">
        <v>4</v>
      </c>
      <c r="B183" s="2" t="s">
        <v>555</v>
      </c>
      <c r="C183" s="2" t="str">
        <f t="shared" ref="C183" si="17">TEXT(A183,"0#")&amp;" - "&amp;B183</f>
        <v>04 - Pre-Implant</v>
      </c>
      <c r="D183" s="2" t="s">
        <v>556</v>
      </c>
      <c r="E183" s="25" t="s">
        <v>4313</v>
      </c>
      <c r="F183" s="1" t="s">
        <v>4387</v>
      </c>
      <c r="G183" s="1" t="s">
        <v>20</v>
      </c>
      <c r="H183" s="24" t="s">
        <v>21</v>
      </c>
      <c r="I183" s="3" t="s">
        <v>144</v>
      </c>
      <c r="J183" s="9">
        <v>113</v>
      </c>
      <c r="K183" s="2" t="s">
        <v>2033</v>
      </c>
      <c r="L183" s="2" t="s">
        <v>2049</v>
      </c>
      <c r="M183" s="2" t="str">
        <f t="shared" si="11"/>
        <v>%cat_var(04,113,pre_imp_frm,PREV_CARDIAC_OPER_RVAD_TEM_CAN,"If Previous Cardiac Operation is RVAD Temporary:  For this RVAD, was a cannula utilized? (Pro Tek Duo and Spectrum Double Lumen cannulae are to be captured here.) (v6.1)",$isf_ynua.);</v>
      </c>
    </row>
    <row r="184" spans="1:13" ht="155" x14ac:dyDescent="0.35">
      <c r="A184" s="10">
        <v>4</v>
      </c>
      <c r="B184" s="2" t="s">
        <v>555</v>
      </c>
      <c r="C184" s="2" t="str">
        <f t="shared" si="15"/>
        <v>04 - Pre-Implant</v>
      </c>
      <c r="D184" s="2" t="s">
        <v>556</v>
      </c>
      <c r="E184" s="2" t="s">
        <v>726</v>
      </c>
      <c r="F184" s="1" t="s">
        <v>2438</v>
      </c>
      <c r="G184" s="1" t="s">
        <v>3288</v>
      </c>
      <c r="H184" s="1" t="s">
        <v>3093</v>
      </c>
      <c r="I184" s="2" t="s">
        <v>727</v>
      </c>
      <c r="J184" s="9">
        <v>114</v>
      </c>
      <c r="K184" s="2" t="s">
        <v>2033</v>
      </c>
      <c r="L184" s="2" t="s">
        <v>2049</v>
      </c>
      <c r="M184" s="2" t="str">
        <f t="shared" si="11"/>
        <v>%cat_var(04,114,pre_imp_frm,ADMISSION_REASON,"Initial Reason for Current Hospitalization:  Select one primary reason the patient was admitted",isf_admission_reason.);</v>
      </c>
    </row>
    <row r="185" spans="1:13" ht="46.5" x14ac:dyDescent="0.35">
      <c r="A185" s="10">
        <v>4</v>
      </c>
      <c r="B185" s="2" t="s">
        <v>555</v>
      </c>
      <c r="C185" s="2" t="str">
        <f t="shared" ref="C185:C215" si="18">TEXT(A185,"0#")&amp;" - "&amp;B185</f>
        <v>04 - Pre-Implant</v>
      </c>
      <c r="D185" s="2" t="s">
        <v>556</v>
      </c>
      <c r="E185" s="16" t="s">
        <v>2221</v>
      </c>
      <c r="F185" s="1" t="s">
        <v>2273</v>
      </c>
      <c r="G185" s="1" t="s">
        <v>20</v>
      </c>
      <c r="H185" s="14" t="s">
        <v>21</v>
      </c>
      <c r="I185" s="3" t="s">
        <v>144</v>
      </c>
      <c r="J185" s="9">
        <v>115</v>
      </c>
      <c r="K185" s="2" t="s">
        <v>2033</v>
      </c>
      <c r="L185" s="2" t="s">
        <v>2049</v>
      </c>
      <c r="M185" s="2" t="str">
        <f t="shared" si="11"/>
        <v>%cat_var(04,115,pre_imp_frm,COVID19_PRIOR_DIAG,"Patient Positive for COVID-19 Prior to Admission",$isf_ynua.);</v>
      </c>
    </row>
    <row r="186" spans="1:13" ht="31" x14ac:dyDescent="0.35">
      <c r="A186" s="10">
        <v>4</v>
      </c>
      <c r="B186" s="2" t="s">
        <v>555</v>
      </c>
      <c r="C186" s="2" t="str">
        <f t="shared" si="18"/>
        <v>04 - Pre-Implant</v>
      </c>
      <c r="D186" s="2" t="s">
        <v>556</v>
      </c>
      <c r="E186" s="16" t="s">
        <v>2222</v>
      </c>
      <c r="F186" s="1" t="s">
        <v>2956</v>
      </c>
      <c r="G186" s="1" t="s">
        <v>9</v>
      </c>
      <c r="H186" s="14" t="s">
        <v>54</v>
      </c>
      <c r="I186" s="3" t="s">
        <v>109</v>
      </c>
      <c r="J186" s="9">
        <v>116</v>
      </c>
      <c r="K186" s="2" t="s">
        <v>2033</v>
      </c>
      <c r="L186" s="2" t="s">
        <v>2049</v>
      </c>
      <c r="M186" s="2" t="str">
        <f t="shared" si="11"/>
        <v>%cat_var(04,116,pre_imp_frm,COVID19_PRIOR_SYM_COUGH,"COVID-19 Prior to Admission Select all Symptoms:  (Cough)",isf_binary_yn.);</v>
      </c>
    </row>
    <row r="187" spans="1:13" ht="31" x14ac:dyDescent="0.35">
      <c r="A187" s="10">
        <v>4</v>
      </c>
      <c r="B187" s="2" t="s">
        <v>555</v>
      </c>
      <c r="C187" s="2" t="str">
        <f t="shared" si="18"/>
        <v>04 - Pre-Implant</v>
      </c>
      <c r="D187" s="2" t="s">
        <v>556</v>
      </c>
      <c r="E187" s="16" t="s">
        <v>2223</v>
      </c>
      <c r="F187" s="1" t="s">
        <v>2957</v>
      </c>
      <c r="G187" s="1" t="s">
        <v>9</v>
      </c>
      <c r="H187" s="14" t="s">
        <v>54</v>
      </c>
      <c r="I187" s="3" t="s">
        <v>109</v>
      </c>
      <c r="J187" s="9">
        <v>117</v>
      </c>
      <c r="K187" s="2" t="s">
        <v>2033</v>
      </c>
      <c r="L187" s="2" t="s">
        <v>2049</v>
      </c>
      <c r="M187" s="2" t="str">
        <f t="shared" si="11"/>
        <v>%cat_var(04,117,pre_imp_frm,COVID19_PRIOR_SYM_DIARRHEA,"COVID-19 Prior to Admission Select all Symptoms:  (Diarrhea)",isf_binary_yn.);</v>
      </c>
    </row>
    <row r="188" spans="1:13" ht="31" x14ac:dyDescent="0.35">
      <c r="A188" s="10">
        <v>4</v>
      </c>
      <c r="B188" s="2" t="s">
        <v>555</v>
      </c>
      <c r="C188" s="2" t="str">
        <f t="shared" si="18"/>
        <v>04 - Pre-Implant</v>
      </c>
      <c r="D188" s="2" t="s">
        <v>556</v>
      </c>
      <c r="E188" s="16" t="s">
        <v>2224</v>
      </c>
      <c r="F188" s="1" t="s">
        <v>2958</v>
      </c>
      <c r="G188" s="1" t="s">
        <v>9</v>
      </c>
      <c r="H188" s="14" t="s">
        <v>54</v>
      </c>
      <c r="I188" s="3" t="s">
        <v>109</v>
      </c>
      <c r="J188" s="9">
        <v>118</v>
      </c>
      <c r="K188" s="2" t="s">
        <v>2033</v>
      </c>
      <c r="L188" s="2" t="s">
        <v>2049</v>
      </c>
      <c r="M188" s="2" t="str">
        <f t="shared" si="11"/>
        <v>%cat_var(04,118,pre_imp_frm,COVID19_PRIOR_SYM_FEVER,"COVID-19 Prior to Admission Select all Symptoms:  (Fever)",isf_binary_yn.);</v>
      </c>
    </row>
    <row r="189" spans="1:13" ht="31" x14ac:dyDescent="0.35">
      <c r="A189" s="10">
        <v>4</v>
      </c>
      <c r="B189" s="2" t="s">
        <v>555</v>
      </c>
      <c r="C189" s="2" t="str">
        <f t="shared" si="18"/>
        <v>04 - Pre-Implant</v>
      </c>
      <c r="D189" s="2" t="s">
        <v>556</v>
      </c>
      <c r="E189" s="16" t="s">
        <v>2225</v>
      </c>
      <c r="F189" s="1" t="s">
        <v>2959</v>
      </c>
      <c r="G189" s="1" t="s">
        <v>9</v>
      </c>
      <c r="H189" s="14" t="s">
        <v>54</v>
      </c>
      <c r="I189" s="3" t="s">
        <v>109</v>
      </c>
      <c r="J189" s="9">
        <v>119</v>
      </c>
      <c r="K189" s="2" t="s">
        <v>2033</v>
      </c>
      <c r="L189" s="2" t="s">
        <v>2049</v>
      </c>
      <c r="M189" s="2" t="str">
        <f t="shared" si="11"/>
        <v>%cat_var(04,119,pre_imp_frm,COVID19_PRIOR_SYM_ANOSMIA,"COVID-19 Prior to Admission Select all Symptoms:  (Anosmia)",isf_binary_yn.);</v>
      </c>
    </row>
    <row r="190" spans="1:13" ht="31" x14ac:dyDescent="0.35">
      <c r="A190" s="10">
        <v>4</v>
      </c>
      <c r="B190" s="2" t="s">
        <v>555</v>
      </c>
      <c r="C190" s="2" t="str">
        <f t="shared" si="18"/>
        <v>04 - Pre-Implant</v>
      </c>
      <c r="D190" s="2" t="s">
        <v>556</v>
      </c>
      <c r="E190" s="16" t="s">
        <v>2226</v>
      </c>
      <c r="F190" s="1" t="s">
        <v>2960</v>
      </c>
      <c r="G190" s="1" t="s">
        <v>9</v>
      </c>
      <c r="H190" s="14" t="s">
        <v>54</v>
      </c>
      <c r="I190" s="3" t="s">
        <v>109</v>
      </c>
      <c r="J190" s="9">
        <v>120</v>
      </c>
      <c r="K190" s="2" t="s">
        <v>2033</v>
      </c>
      <c r="L190" s="2" t="s">
        <v>2049</v>
      </c>
      <c r="M190" s="2" t="str">
        <f t="shared" si="11"/>
        <v>%cat_var(04,120,pre_imp_frm,COVID19_PRIOR_SYM_SORE_THROAT,"COVID-19 Prior to Admission Select all Symptoms:  (Sore Throat)",isf_binary_yn.);</v>
      </c>
    </row>
    <row r="191" spans="1:13" ht="31" x14ac:dyDescent="0.35">
      <c r="A191" s="10">
        <v>4</v>
      </c>
      <c r="B191" s="2" t="s">
        <v>555</v>
      </c>
      <c r="C191" s="2" t="str">
        <f t="shared" si="18"/>
        <v>04 - Pre-Implant</v>
      </c>
      <c r="D191" s="2" t="s">
        <v>556</v>
      </c>
      <c r="E191" s="16" t="s">
        <v>2227</v>
      </c>
      <c r="F191" s="1" t="s">
        <v>2961</v>
      </c>
      <c r="G191" s="1" t="s">
        <v>9</v>
      </c>
      <c r="H191" s="14" t="s">
        <v>54</v>
      </c>
      <c r="I191" s="3" t="s">
        <v>109</v>
      </c>
      <c r="J191" s="9">
        <v>121</v>
      </c>
      <c r="K191" s="2" t="s">
        <v>2033</v>
      </c>
      <c r="L191" s="2" t="s">
        <v>2049</v>
      </c>
      <c r="M191" s="2" t="str">
        <f t="shared" si="11"/>
        <v>%cat_var(04,121,pre_imp_frm,COVID19_PRIOR_SYM_DIFF_BREATH,"COVID-19 Prior to Admission Select all Symptoms:  (Difficulty Breathing)",isf_binary_yn.);</v>
      </c>
    </row>
    <row r="192" spans="1:13" ht="31" x14ac:dyDescent="0.35">
      <c r="A192" s="10">
        <v>4</v>
      </c>
      <c r="B192" s="2" t="s">
        <v>555</v>
      </c>
      <c r="C192" s="2" t="str">
        <f t="shared" si="18"/>
        <v>04 - Pre-Implant</v>
      </c>
      <c r="D192" s="2" t="s">
        <v>556</v>
      </c>
      <c r="E192" s="16" t="s">
        <v>2228</v>
      </c>
      <c r="F192" s="1" t="s">
        <v>2962</v>
      </c>
      <c r="G192" s="1" t="s">
        <v>9</v>
      </c>
      <c r="H192" s="14" t="s">
        <v>54</v>
      </c>
      <c r="I192" s="3" t="s">
        <v>109</v>
      </c>
      <c r="J192" s="9">
        <v>122</v>
      </c>
      <c r="K192" s="2" t="s">
        <v>2033</v>
      </c>
      <c r="L192" s="2" t="s">
        <v>2049</v>
      </c>
      <c r="M192" s="2" t="str">
        <f t="shared" si="11"/>
        <v>%cat_var(04,122,pre_imp_frm,COVID19_PRIOR_SYM_NONE,"COVID-19 Prior to Admission Select all Symptoms:  (None)",isf_binary_yn.);</v>
      </c>
    </row>
    <row r="193" spans="1:13" ht="31" x14ac:dyDescent="0.35">
      <c r="A193" s="10">
        <v>4</v>
      </c>
      <c r="B193" s="2" t="s">
        <v>555</v>
      </c>
      <c r="C193" s="2" t="str">
        <f t="shared" si="18"/>
        <v>04 - Pre-Implant</v>
      </c>
      <c r="D193" s="2" t="s">
        <v>556</v>
      </c>
      <c r="E193" s="16" t="s">
        <v>2229</v>
      </c>
      <c r="F193" s="1" t="s">
        <v>2963</v>
      </c>
      <c r="G193" s="1" t="s">
        <v>9</v>
      </c>
      <c r="H193" s="14" t="s">
        <v>54</v>
      </c>
      <c r="I193" s="3" t="s">
        <v>109</v>
      </c>
      <c r="J193" s="9">
        <v>123</v>
      </c>
      <c r="K193" s="2" t="s">
        <v>2033</v>
      </c>
      <c r="L193" s="2" t="s">
        <v>2049</v>
      </c>
      <c r="M193" s="2" t="str">
        <f t="shared" si="11"/>
        <v>%cat_var(04,123,pre_imp_frm,COVID19_PRIOR_SYM_OTHER,"COVID-19 Prior to Admission Select all Symptoms:  (Other)",isf_binary_yn.);</v>
      </c>
    </row>
    <row r="194" spans="1:13" x14ac:dyDescent="0.35">
      <c r="A194" s="10">
        <v>4</v>
      </c>
      <c r="B194" s="2" t="s">
        <v>555</v>
      </c>
      <c r="C194" s="2" t="str">
        <f t="shared" si="18"/>
        <v>04 - Pre-Implant</v>
      </c>
      <c r="D194" s="2" t="s">
        <v>556</v>
      </c>
      <c r="E194" s="16" t="s">
        <v>2230</v>
      </c>
      <c r="F194" s="1" t="s">
        <v>2964</v>
      </c>
      <c r="H194" s="14" t="s">
        <v>84</v>
      </c>
      <c r="I194" s="3"/>
      <c r="J194" s="9">
        <v>124</v>
      </c>
      <c r="K194" s="2" t="s">
        <v>2033</v>
      </c>
      <c r="L194" s="2" t="s">
        <v>2051</v>
      </c>
      <c r="M194" s="2" t="str">
        <f t="shared" si="11"/>
        <v>%mst_var(04,124,pre_imp_frm,COVID19_PRIOR_SYM_OSTXT,"COVID-19 Prior to Admission Symptom Other Specify - enter into text box",.);</v>
      </c>
    </row>
    <row r="195" spans="1:13" ht="31" x14ac:dyDescent="0.35">
      <c r="A195" s="10">
        <v>4</v>
      </c>
      <c r="B195" s="2" t="s">
        <v>555</v>
      </c>
      <c r="C195" s="2" t="str">
        <f t="shared" si="18"/>
        <v>04 - Pre-Implant</v>
      </c>
      <c r="D195" s="2" t="s">
        <v>556</v>
      </c>
      <c r="E195" s="16" t="s">
        <v>2231</v>
      </c>
      <c r="F195" s="1" t="s">
        <v>2965</v>
      </c>
      <c r="G195" s="1" t="s">
        <v>9</v>
      </c>
      <c r="H195" s="14" t="s">
        <v>54</v>
      </c>
      <c r="I195" s="3" t="s">
        <v>109</v>
      </c>
      <c r="J195" s="9">
        <v>125</v>
      </c>
      <c r="K195" s="2" t="s">
        <v>2033</v>
      </c>
      <c r="L195" s="2" t="s">
        <v>2049</v>
      </c>
      <c r="M195" s="2" t="str">
        <f t="shared" si="11"/>
        <v>%cat_var(04,125,pre_imp_frm,COVID19_PRIOR_INTV_INTUB,"COVID-19 Prior to Admission Select all Interventions:  (Intubation)",isf_binary_yn.);</v>
      </c>
    </row>
    <row r="196" spans="1:13" ht="31" x14ac:dyDescent="0.35">
      <c r="A196" s="10">
        <v>4</v>
      </c>
      <c r="B196" s="2" t="s">
        <v>555</v>
      </c>
      <c r="C196" s="2" t="str">
        <f t="shared" si="18"/>
        <v>04 - Pre-Implant</v>
      </c>
      <c r="D196" s="2" t="s">
        <v>556</v>
      </c>
      <c r="E196" s="16" t="s">
        <v>2232</v>
      </c>
      <c r="F196" s="1" t="s">
        <v>2966</v>
      </c>
      <c r="G196" s="1" t="s">
        <v>9</v>
      </c>
      <c r="H196" s="14" t="s">
        <v>54</v>
      </c>
      <c r="I196" s="3" t="s">
        <v>109</v>
      </c>
      <c r="J196" s="9">
        <v>126</v>
      </c>
      <c r="K196" s="2" t="s">
        <v>2033</v>
      </c>
      <c r="L196" s="2" t="s">
        <v>2049</v>
      </c>
      <c r="M196" s="2" t="str">
        <f t="shared" si="11"/>
        <v>%cat_var(04,126,pre_imp_frm,COVID19_PRIOR_INTV_INOTROPE,"COVID-19 Prior to Admission Select all Interventions:  (New Inotropes)",isf_binary_yn.);</v>
      </c>
    </row>
    <row r="197" spans="1:13" ht="31" x14ac:dyDescent="0.35">
      <c r="A197" s="10">
        <v>4</v>
      </c>
      <c r="B197" s="2" t="s">
        <v>555</v>
      </c>
      <c r="C197" s="2" t="str">
        <f t="shared" si="18"/>
        <v>04 - Pre-Implant</v>
      </c>
      <c r="D197" s="2" t="s">
        <v>556</v>
      </c>
      <c r="E197" s="16" t="s">
        <v>2233</v>
      </c>
      <c r="F197" s="1" t="s">
        <v>2967</v>
      </c>
      <c r="G197" s="1" t="s">
        <v>9</v>
      </c>
      <c r="H197" s="14" t="s">
        <v>54</v>
      </c>
      <c r="I197" s="3" t="s">
        <v>109</v>
      </c>
      <c r="J197" s="9">
        <v>127</v>
      </c>
      <c r="K197" s="2" t="s">
        <v>2033</v>
      </c>
      <c r="L197" s="2" t="s">
        <v>2049</v>
      </c>
      <c r="M197" s="2" t="str">
        <f t="shared" si="11"/>
        <v>%cat_var(04,127,pre_imp_frm,COVID19_PRIOR_INTV_ECMO,"COVID-19 Prior to Admission Select all Interventions:  (ECMO)",isf_binary_yn.);</v>
      </c>
    </row>
    <row r="198" spans="1:13" ht="31" x14ac:dyDescent="0.35">
      <c r="A198" s="10">
        <v>4</v>
      </c>
      <c r="B198" s="2" t="s">
        <v>555</v>
      </c>
      <c r="C198" s="2" t="str">
        <f t="shared" si="18"/>
        <v>04 - Pre-Implant</v>
      </c>
      <c r="D198" s="2" t="s">
        <v>556</v>
      </c>
      <c r="E198" s="16" t="s">
        <v>2234</v>
      </c>
      <c r="F198" s="1" t="s">
        <v>2968</v>
      </c>
      <c r="G198" s="1" t="s">
        <v>9</v>
      </c>
      <c r="H198" s="14" t="s">
        <v>54</v>
      </c>
      <c r="I198" s="3" t="s">
        <v>109</v>
      </c>
      <c r="J198" s="9">
        <v>128</v>
      </c>
      <c r="K198" s="2" t="s">
        <v>2033</v>
      </c>
      <c r="L198" s="2" t="s">
        <v>2049</v>
      </c>
      <c r="M198" s="2" t="str">
        <f t="shared" si="11"/>
        <v>%cat_var(04,128,pre_imp_frm,COVID19_PRIOR_INTV_DIALYSIS,"COVID-19 Prior to Admission Select all Interventions:  (Dialysis)",isf_binary_yn.);</v>
      </c>
    </row>
    <row r="199" spans="1:13" ht="31" x14ac:dyDescent="0.35">
      <c r="A199" s="10">
        <v>4</v>
      </c>
      <c r="B199" s="2" t="s">
        <v>555</v>
      </c>
      <c r="C199" s="2" t="str">
        <f t="shared" si="18"/>
        <v>04 - Pre-Implant</v>
      </c>
      <c r="D199" s="2" t="s">
        <v>556</v>
      </c>
      <c r="E199" s="16" t="s">
        <v>2235</v>
      </c>
      <c r="F199" s="1" t="s">
        <v>2969</v>
      </c>
      <c r="G199" s="1" t="s">
        <v>9</v>
      </c>
      <c r="H199" s="14" t="s">
        <v>54</v>
      </c>
      <c r="I199" s="3" t="s">
        <v>109</v>
      </c>
      <c r="J199" s="9">
        <v>129</v>
      </c>
      <c r="K199" s="2" t="s">
        <v>2033</v>
      </c>
      <c r="L199" s="2" t="s">
        <v>2049</v>
      </c>
      <c r="M199" s="2" t="str">
        <f t="shared" si="11"/>
        <v>%cat_var(04,129,pre_imp_frm,COVID19_PRIOR_INTV_RVAD,"COVID-19 Prior to Admission Select all Interventions:  (RVAD)",isf_binary_yn.);</v>
      </c>
    </row>
    <row r="200" spans="1:13" ht="31" x14ac:dyDescent="0.35">
      <c r="A200" s="10">
        <v>4</v>
      </c>
      <c r="B200" s="2" t="s">
        <v>555</v>
      </c>
      <c r="C200" s="2" t="str">
        <f t="shared" si="18"/>
        <v>04 - Pre-Implant</v>
      </c>
      <c r="D200" s="2" t="s">
        <v>556</v>
      </c>
      <c r="E200" s="16" t="s">
        <v>2236</v>
      </c>
      <c r="F200" s="1" t="s">
        <v>2970</v>
      </c>
      <c r="G200" s="1" t="s">
        <v>9</v>
      </c>
      <c r="H200" s="14" t="s">
        <v>54</v>
      </c>
      <c r="I200" s="3" t="s">
        <v>109</v>
      </c>
      <c r="J200" s="9">
        <v>130</v>
      </c>
      <c r="K200" s="2" t="s">
        <v>2033</v>
      </c>
      <c r="L200" s="2" t="s">
        <v>2049</v>
      </c>
      <c r="M200" s="2" t="str">
        <f t="shared" si="11"/>
        <v>%cat_var(04,130,pre_imp_frm,COVID19_PRIOR_INTV_NONE,"COVID-19 Prior to Admission Select all Interventions:  (None)",isf_binary_yn.);</v>
      </c>
    </row>
    <row r="201" spans="1:13" ht="31" x14ac:dyDescent="0.35">
      <c r="A201" s="10">
        <v>4</v>
      </c>
      <c r="B201" s="2" t="s">
        <v>555</v>
      </c>
      <c r="C201" s="2" t="str">
        <f t="shared" si="18"/>
        <v>04 - Pre-Implant</v>
      </c>
      <c r="D201" s="2" t="s">
        <v>556</v>
      </c>
      <c r="E201" s="16" t="s">
        <v>2237</v>
      </c>
      <c r="F201" s="1" t="s">
        <v>2971</v>
      </c>
      <c r="G201" s="1" t="s">
        <v>9</v>
      </c>
      <c r="H201" s="14" t="s">
        <v>54</v>
      </c>
      <c r="I201" s="3" t="s">
        <v>109</v>
      </c>
      <c r="J201" s="9">
        <v>131</v>
      </c>
      <c r="K201" s="2" t="s">
        <v>2033</v>
      </c>
      <c r="L201" s="2" t="s">
        <v>2049</v>
      </c>
      <c r="M201" s="2" t="str">
        <f t="shared" si="11"/>
        <v>%cat_var(04,131,pre_imp_frm,COVID19_PRIOR_INTV_OTHER,"COVID-19 Prior to Admission Select all Interventions:  (Other)",isf_binary_yn.);</v>
      </c>
    </row>
    <row r="202" spans="1:13" x14ac:dyDescent="0.35">
      <c r="A202" s="10">
        <v>4</v>
      </c>
      <c r="B202" s="2" t="s">
        <v>555</v>
      </c>
      <c r="C202" s="2" t="str">
        <f t="shared" si="18"/>
        <v>04 - Pre-Implant</v>
      </c>
      <c r="D202" s="2" t="s">
        <v>556</v>
      </c>
      <c r="E202" s="16" t="s">
        <v>2238</v>
      </c>
      <c r="F202" s="1" t="s">
        <v>2972</v>
      </c>
      <c r="H202" s="14" t="s">
        <v>84</v>
      </c>
      <c r="I202" s="3"/>
      <c r="J202" s="9">
        <v>132</v>
      </c>
      <c r="K202" s="2" t="s">
        <v>2033</v>
      </c>
      <c r="L202" s="2" t="s">
        <v>2051</v>
      </c>
      <c r="M202" s="2" t="str">
        <f t="shared" si="11"/>
        <v>%mst_var(04,132,pre_imp_frm,COVID19_PRIOR_INTV_OSTXT,"COVID-19 Prior to Admission Interventions Other Specify - enter into text box",.);</v>
      </c>
    </row>
    <row r="203" spans="1:13" ht="31" x14ac:dyDescent="0.35">
      <c r="A203" s="10">
        <v>4</v>
      </c>
      <c r="B203" s="2" t="s">
        <v>555</v>
      </c>
      <c r="C203" s="2" t="str">
        <f t="shared" si="18"/>
        <v>04 - Pre-Implant</v>
      </c>
      <c r="D203" s="2" t="s">
        <v>556</v>
      </c>
      <c r="E203" s="16" t="s">
        <v>2239</v>
      </c>
      <c r="F203" s="1" t="s">
        <v>2975</v>
      </c>
      <c r="G203" s="1" t="s">
        <v>9</v>
      </c>
      <c r="H203" s="14" t="s">
        <v>54</v>
      </c>
      <c r="I203" s="3" t="s">
        <v>109</v>
      </c>
      <c r="J203" s="9">
        <v>133</v>
      </c>
      <c r="K203" s="2" t="s">
        <v>2033</v>
      </c>
      <c r="L203" s="2" t="s">
        <v>2049</v>
      </c>
      <c r="M203" s="2" t="str">
        <f t="shared" ref="M203:M266" si="19">CONCATENATE("%",L203,"_var(",REPT("0",2-LEN(A203))&amp;A203,",",REPT("0",3-LEN(J203))&amp;J203,",",K203,",",E203,",""",F203,""",",I203,".);")</f>
        <v>%cat_var(04,133,pre_imp_frm,COVID19_PRIOR_THER_HYDROXY,"COVID-19 Prior to Admission Select all Therpaies:  (Hydroxychloroquine)",isf_binary_yn.);</v>
      </c>
    </row>
    <row r="204" spans="1:13" ht="31" x14ac:dyDescent="0.35">
      <c r="A204" s="10">
        <v>4</v>
      </c>
      <c r="B204" s="2" t="s">
        <v>555</v>
      </c>
      <c r="C204" s="2" t="str">
        <f t="shared" si="18"/>
        <v>04 - Pre-Implant</v>
      </c>
      <c r="D204" s="2" t="s">
        <v>556</v>
      </c>
      <c r="E204" s="16" t="s">
        <v>2240</v>
      </c>
      <c r="F204" s="1" t="s">
        <v>2976</v>
      </c>
      <c r="G204" s="1" t="s">
        <v>9</v>
      </c>
      <c r="H204" s="14" t="s">
        <v>54</v>
      </c>
      <c r="I204" s="3" t="s">
        <v>109</v>
      </c>
      <c r="J204" s="9">
        <v>134</v>
      </c>
      <c r="K204" s="2" t="s">
        <v>2033</v>
      </c>
      <c r="L204" s="2" t="s">
        <v>2049</v>
      </c>
      <c r="M204" s="2" t="str">
        <f t="shared" si="19"/>
        <v>%cat_var(04,134,pre_imp_frm,COVID19_PRIOR_THER_AZITHRO,"COVID-19 Prior to Admission Select all Therpaies:  (Azithromycin)",isf_binary_yn.);</v>
      </c>
    </row>
    <row r="205" spans="1:13" ht="31" x14ac:dyDescent="0.35">
      <c r="A205" s="10">
        <v>4</v>
      </c>
      <c r="B205" s="2" t="s">
        <v>555</v>
      </c>
      <c r="C205" s="2" t="str">
        <f t="shared" si="18"/>
        <v>04 - Pre-Implant</v>
      </c>
      <c r="D205" s="2" t="s">
        <v>556</v>
      </c>
      <c r="E205" s="16" t="s">
        <v>2241</v>
      </c>
      <c r="F205" s="1" t="s">
        <v>2977</v>
      </c>
      <c r="G205" s="1" t="s">
        <v>9</v>
      </c>
      <c r="H205" s="14" t="s">
        <v>54</v>
      </c>
      <c r="I205" s="3" t="s">
        <v>109</v>
      </c>
      <c r="J205" s="9">
        <v>135</v>
      </c>
      <c r="K205" s="2" t="s">
        <v>2033</v>
      </c>
      <c r="L205" s="2" t="s">
        <v>2049</v>
      </c>
      <c r="M205" s="2" t="str">
        <f t="shared" si="19"/>
        <v>%cat_var(04,135,pre_imp_frm,COVID19_PRIOR_THER_IMMUN,"COVID-19 Prior to Admission Select all Therpaies:  (Immunoglobulin)",isf_binary_yn.);</v>
      </c>
    </row>
    <row r="206" spans="1:13" ht="31" x14ac:dyDescent="0.35">
      <c r="A206" s="10">
        <v>4</v>
      </c>
      <c r="B206" s="2" t="s">
        <v>555</v>
      </c>
      <c r="C206" s="2" t="str">
        <f t="shared" si="18"/>
        <v>04 - Pre-Implant</v>
      </c>
      <c r="D206" s="2" t="s">
        <v>556</v>
      </c>
      <c r="E206" s="16" t="s">
        <v>2242</v>
      </c>
      <c r="F206" s="1" t="s">
        <v>2978</v>
      </c>
      <c r="G206" s="1" t="s">
        <v>9</v>
      </c>
      <c r="H206" s="14" t="s">
        <v>54</v>
      </c>
      <c r="I206" s="3" t="s">
        <v>109</v>
      </c>
      <c r="J206" s="9">
        <v>136</v>
      </c>
      <c r="K206" s="2" t="s">
        <v>2033</v>
      </c>
      <c r="L206" s="2" t="s">
        <v>2049</v>
      </c>
      <c r="M206" s="2" t="str">
        <f t="shared" si="19"/>
        <v>%cat_var(04,136,pre_imp_frm,COVID19_PRIOR_THER_AV_OTHER,"COVID-19 Prior to Admission Select all Therpaies:  (Anti-Viral Therapy, Specify)",isf_binary_yn.);</v>
      </c>
    </row>
    <row r="207" spans="1:13" ht="31" x14ac:dyDescent="0.35">
      <c r="A207" s="10">
        <v>4</v>
      </c>
      <c r="B207" s="2" t="s">
        <v>555</v>
      </c>
      <c r="C207" s="2" t="str">
        <f t="shared" ref="C207:C211" si="20">TEXT(A207,"0#")&amp;" - "&amp;B207</f>
        <v>04 - Pre-Implant</v>
      </c>
      <c r="D207" s="2" t="s">
        <v>556</v>
      </c>
      <c r="E207" s="25" t="s">
        <v>3405</v>
      </c>
      <c r="F207" s="1" t="s">
        <v>3402</v>
      </c>
      <c r="G207" s="1" t="s">
        <v>9</v>
      </c>
      <c r="H207" s="24" t="s">
        <v>54</v>
      </c>
      <c r="I207" s="3" t="s">
        <v>109</v>
      </c>
      <c r="J207" s="9">
        <v>137</v>
      </c>
      <c r="K207" s="2" t="s">
        <v>2033</v>
      </c>
      <c r="L207" s="2" t="s">
        <v>2049</v>
      </c>
      <c r="M207" s="2" t="str">
        <f t="shared" si="19"/>
        <v>%cat_var(04,137,pre_imp_frm,COVID19_PRIOR_THER_STER,"COVID-19 Prior to Admission Select all Therpaies:  (Steroids)",isf_binary_yn.);</v>
      </c>
    </row>
    <row r="208" spans="1:13" ht="31" x14ac:dyDescent="0.35">
      <c r="A208" s="10">
        <v>4</v>
      </c>
      <c r="B208" s="2" t="s">
        <v>555</v>
      </c>
      <c r="C208" s="2" t="str">
        <f t="shared" ref="C208:C209" si="21">TEXT(A208,"0#")&amp;" - "&amp;B208</f>
        <v>04 - Pre-Implant</v>
      </c>
      <c r="D208" s="2" t="s">
        <v>556</v>
      </c>
      <c r="E208" s="25" t="s">
        <v>4330</v>
      </c>
      <c r="F208" s="1" t="s">
        <v>4334</v>
      </c>
      <c r="G208" s="1" t="s">
        <v>9</v>
      </c>
      <c r="H208" s="24" t="s">
        <v>54</v>
      </c>
      <c r="I208" s="3" t="s">
        <v>109</v>
      </c>
      <c r="J208" s="9">
        <v>138</v>
      </c>
      <c r="K208" s="2" t="s">
        <v>2033</v>
      </c>
      <c r="L208" s="2" t="s">
        <v>2049</v>
      </c>
      <c r="M208" s="2" t="str">
        <f t="shared" si="19"/>
        <v>%cat_var(04,138,pre_imp_frm,COVID19_PRIOR_THER_PAX,"COVID-19 Prior to Admission Select all Therpaies:  (Paxlovid)",isf_binary_yn.);</v>
      </c>
    </row>
    <row r="209" spans="1:13" ht="31" x14ac:dyDescent="0.35">
      <c r="A209" s="10">
        <v>4</v>
      </c>
      <c r="B209" s="2" t="s">
        <v>555</v>
      </c>
      <c r="C209" s="2" t="str">
        <f t="shared" si="21"/>
        <v>04 - Pre-Implant</v>
      </c>
      <c r="D209" s="2" t="s">
        <v>556</v>
      </c>
      <c r="E209" s="25" t="s">
        <v>4331</v>
      </c>
      <c r="F209" s="1" t="s">
        <v>4335</v>
      </c>
      <c r="G209" s="1" t="s">
        <v>9</v>
      </c>
      <c r="H209" s="24" t="s">
        <v>54</v>
      </c>
      <c r="I209" s="3" t="s">
        <v>109</v>
      </c>
      <c r="J209" s="9">
        <v>139</v>
      </c>
      <c r="K209" s="2" t="s">
        <v>2033</v>
      </c>
      <c r="L209" s="2" t="s">
        <v>2049</v>
      </c>
      <c r="M209" s="2" t="str">
        <f t="shared" si="19"/>
        <v>%cat_var(04,139,pre_imp_frm,COVID19_PRIOR_THER_REM,"COVID-19 Prior to Admission Select all Therpaies:  (Remdesivir)",isf_binary_yn.);</v>
      </c>
    </row>
    <row r="210" spans="1:13" ht="31" x14ac:dyDescent="0.35">
      <c r="A210" s="10">
        <v>4</v>
      </c>
      <c r="B210" s="2" t="s">
        <v>555</v>
      </c>
      <c r="C210" s="2" t="str">
        <f t="shared" si="20"/>
        <v>04 - Pre-Implant</v>
      </c>
      <c r="D210" s="2" t="s">
        <v>556</v>
      </c>
      <c r="E210" s="25" t="s">
        <v>3406</v>
      </c>
      <c r="F210" s="1" t="s">
        <v>3403</v>
      </c>
      <c r="G210" s="1" t="s">
        <v>9</v>
      </c>
      <c r="H210" s="24" t="s">
        <v>54</v>
      </c>
      <c r="I210" s="3" t="s">
        <v>109</v>
      </c>
      <c r="J210" s="9">
        <v>140</v>
      </c>
      <c r="K210" s="2" t="s">
        <v>2033</v>
      </c>
      <c r="L210" s="2" t="s">
        <v>2049</v>
      </c>
      <c r="M210" s="2" t="str">
        <f t="shared" si="19"/>
        <v>%cat_var(04,140,pre_imp_frm,COVID19_PRIOR_THER_PLAS,"COVID-19 Prior to Admission Select all Therpaies:  (Convalescent Plasma)",isf_binary_yn.);</v>
      </c>
    </row>
    <row r="211" spans="1:13" ht="31" x14ac:dyDescent="0.35">
      <c r="A211" s="10">
        <v>4</v>
      </c>
      <c r="B211" s="2" t="s">
        <v>555</v>
      </c>
      <c r="C211" s="2" t="str">
        <f t="shared" si="20"/>
        <v>04 - Pre-Implant</v>
      </c>
      <c r="D211" s="2" t="s">
        <v>556</v>
      </c>
      <c r="E211" s="25" t="s">
        <v>3407</v>
      </c>
      <c r="F211" s="1" t="s">
        <v>3404</v>
      </c>
      <c r="G211" s="1" t="s">
        <v>9</v>
      </c>
      <c r="H211" s="24" t="s">
        <v>54</v>
      </c>
      <c r="I211" s="3" t="s">
        <v>109</v>
      </c>
      <c r="J211" s="9">
        <v>141</v>
      </c>
      <c r="K211" s="2" t="s">
        <v>2033</v>
      </c>
      <c r="L211" s="2" t="s">
        <v>2049</v>
      </c>
      <c r="M211" s="2" t="str">
        <f t="shared" si="19"/>
        <v>%cat_var(04,141,pre_imp_frm,COVID19_PRIOR_THER_LUKIN,"COVID-19 Prior to Admission Select all Therpaies:  (Interlukin 6 Inhibitor)",isf_binary_yn.);</v>
      </c>
    </row>
    <row r="212" spans="1:13" ht="31" x14ac:dyDescent="0.35">
      <c r="A212" s="10">
        <v>4</v>
      </c>
      <c r="B212" s="2" t="s">
        <v>555</v>
      </c>
      <c r="C212" s="2" t="str">
        <f t="shared" si="18"/>
        <v>04 - Pre-Implant</v>
      </c>
      <c r="D212" s="2" t="s">
        <v>556</v>
      </c>
      <c r="E212" s="16" t="s">
        <v>2243</v>
      </c>
      <c r="F212" s="1" t="s">
        <v>2979</v>
      </c>
      <c r="G212" s="1" t="s">
        <v>9</v>
      </c>
      <c r="H212" s="14" t="s">
        <v>54</v>
      </c>
      <c r="I212" s="3" t="s">
        <v>109</v>
      </c>
      <c r="J212" s="9">
        <v>142</v>
      </c>
      <c r="K212" s="2" t="s">
        <v>2033</v>
      </c>
      <c r="L212" s="2" t="s">
        <v>2049</v>
      </c>
      <c r="M212" s="2" t="str">
        <f t="shared" si="19"/>
        <v>%cat_var(04,142,pre_imp_frm,COVID19_PRIOR_THER_NONE,"COVID-19 Prior to Admission Select all Therpaies:  (None)",isf_binary_yn.);</v>
      </c>
    </row>
    <row r="213" spans="1:13" ht="31" x14ac:dyDescent="0.35">
      <c r="A213" s="10">
        <v>4</v>
      </c>
      <c r="B213" s="2" t="s">
        <v>555</v>
      </c>
      <c r="C213" s="2" t="str">
        <f t="shared" si="18"/>
        <v>04 - Pre-Implant</v>
      </c>
      <c r="D213" s="2" t="s">
        <v>556</v>
      </c>
      <c r="E213" s="16" t="s">
        <v>2244</v>
      </c>
      <c r="F213" s="1" t="s">
        <v>2980</v>
      </c>
      <c r="G213" s="1" t="s">
        <v>9</v>
      </c>
      <c r="H213" s="14" t="s">
        <v>54</v>
      </c>
      <c r="I213" s="3" t="s">
        <v>109</v>
      </c>
      <c r="J213" s="9">
        <v>143</v>
      </c>
      <c r="K213" s="2" t="s">
        <v>2033</v>
      </c>
      <c r="L213" s="2" t="s">
        <v>2049</v>
      </c>
      <c r="M213" s="2" t="str">
        <f t="shared" si="19"/>
        <v>%cat_var(04,143,pre_imp_frm,COVID19_PRIOR_THER_OTHER,"COVID-19 Prior to Admission Select all Therpaies:  (Other)",isf_binary_yn.);</v>
      </c>
    </row>
    <row r="214" spans="1:13" x14ac:dyDescent="0.35">
      <c r="A214" s="10">
        <v>4</v>
      </c>
      <c r="B214" s="2" t="s">
        <v>555</v>
      </c>
      <c r="C214" s="2" t="str">
        <f t="shared" si="18"/>
        <v>04 - Pre-Implant</v>
      </c>
      <c r="D214" s="2" t="s">
        <v>556</v>
      </c>
      <c r="E214" s="16" t="s">
        <v>2245</v>
      </c>
      <c r="F214" s="1" t="s">
        <v>2973</v>
      </c>
      <c r="H214" s="14" t="s">
        <v>84</v>
      </c>
      <c r="I214" s="3"/>
      <c r="J214" s="9">
        <v>144</v>
      </c>
      <c r="K214" s="2" t="s">
        <v>2033</v>
      </c>
      <c r="L214" s="2" t="s">
        <v>2051</v>
      </c>
      <c r="M214" s="2" t="str">
        <f t="shared" si="19"/>
        <v>%mst_var(04,144,pre_imp_frm,COVID19_PRIOR_THER_OSTXT,"COVID-19 Prior to Admission Therapies  Other Specify - enter into text box",.);</v>
      </c>
    </row>
    <row r="215" spans="1:13" x14ac:dyDescent="0.35">
      <c r="A215" s="10">
        <v>4</v>
      </c>
      <c r="B215" s="2" t="s">
        <v>555</v>
      </c>
      <c r="C215" s="2" t="str">
        <f t="shared" si="18"/>
        <v>04 - Pre-Implant</v>
      </c>
      <c r="D215" s="2" t="s">
        <v>556</v>
      </c>
      <c r="E215" s="16" t="s">
        <v>2246</v>
      </c>
      <c r="F215" s="1" t="s">
        <v>2974</v>
      </c>
      <c r="H215" s="14" t="s">
        <v>84</v>
      </c>
      <c r="I215" s="3"/>
      <c r="J215" s="9">
        <v>145</v>
      </c>
      <c r="K215" s="2" t="s">
        <v>2033</v>
      </c>
      <c r="L215" s="2" t="s">
        <v>2051</v>
      </c>
      <c r="M215" s="2" t="str">
        <f t="shared" si="19"/>
        <v>%mst_var(04,145,pre_imp_frm,COVID19_PRIOR_THER_AV_OSTXT,"COVID-19 Prior to Admission Therapies  Antiviral Specify - enter into text box",.);</v>
      </c>
    </row>
    <row r="216" spans="1:13" ht="31" x14ac:dyDescent="0.35">
      <c r="A216" s="10">
        <v>4</v>
      </c>
      <c r="B216" s="2" t="s">
        <v>555</v>
      </c>
      <c r="C216" s="2" t="str">
        <f t="shared" si="15"/>
        <v>04 - Pre-Implant</v>
      </c>
      <c r="D216" s="2" t="s">
        <v>556</v>
      </c>
      <c r="E216" s="2" t="s">
        <v>728</v>
      </c>
      <c r="F216" s="1" t="s">
        <v>2439</v>
      </c>
      <c r="G216" s="1" t="s">
        <v>9</v>
      </c>
      <c r="H216" s="11" t="s">
        <v>54</v>
      </c>
      <c r="I216" s="3" t="s">
        <v>109</v>
      </c>
      <c r="J216" s="9">
        <v>146</v>
      </c>
      <c r="K216" s="2" t="s">
        <v>2033</v>
      </c>
      <c r="L216" s="2" t="s">
        <v>2049</v>
      </c>
      <c r="M216" s="2" t="str">
        <f t="shared" si="19"/>
        <v>%cat_var(04,146,pre_imp_frm,EVENT_HOSP_CAR_ARREST,"Clinical Events and Interventions this hospitalization (Pre-implant): Pertaining to this implant hospitalization, select all events and interventions that occurredt:  Cardiac arrest",isf_binary_yn.);</v>
      </c>
    </row>
    <row r="217" spans="1:13" ht="31" x14ac:dyDescent="0.35">
      <c r="A217" s="10">
        <v>4</v>
      </c>
      <c r="B217" s="2" t="s">
        <v>555</v>
      </c>
      <c r="C217" s="2" t="str">
        <f t="shared" si="15"/>
        <v>04 - Pre-Implant</v>
      </c>
      <c r="D217" s="2" t="s">
        <v>556</v>
      </c>
      <c r="E217" s="2" t="s">
        <v>729</v>
      </c>
      <c r="F217" s="1" t="s">
        <v>4305</v>
      </c>
      <c r="G217" s="1" t="s">
        <v>9</v>
      </c>
      <c r="H217" s="11" t="s">
        <v>54</v>
      </c>
      <c r="I217" s="3" t="s">
        <v>109</v>
      </c>
      <c r="J217" s="9">
        <v>147</v>
      </c>
      <c r="K217" s="2" t="s">
        <v>2033</v>
      </c>
      <c r="L217" s="2" t="s">
        <v>2049</v>
      </c>
      <c r="M217" s="2" t="str">
        <f t="shared" si="19"/>
        <v>%cat_var(04,147,pre_imp_frm,EVENT_HOSP_DIALYSIS,"Clinical Events and Interventions this hospitalization (Pre-implant): Pertaining to this implant hospitalization, select all events and interventions that occurredt:  Dialysis",isf_binary_yn.);</v>
      </c>
    </row>
    <row r="218" spans="1:13" ht="31" x14ac:dyDescent="0.35">
      <c r="A218" s="10">
        <v>4</v>
      </c>
      <c r="B218" s="2" t="s">
        <v>555</v>
      </c>
      <c r="C218" s="2" t="str">
        <f t="shared" si="15"/>
        <v>04 - Pre-Implant</v>
      </c>
      <c r="D218" s="2" t="s">
        <v>556</v>
      </c>
      <c r="E218" s="2" t="s">
        <v>730</v>
      </c>
      <c r="F218" s="1" t="s">
        <v>4306</v>
      </c>
      <c r="G218" s="1" t="s">
        <v>9</v>
      </c>
      <c r="H218" s="11" t="s">
        <v>54</v>
      </c>
      <c r="I218" s="3" t="s">
        <v>109</v>
      </c>
      <c r="J218" s="9">
        <v>148</v>
      </c>
      <c r="K218" s="2" t="s">
        <v>2033</v>
      </c>
      <c r="L218" s="2" t="s">
        <v>2049</v>
      </c>
      <c r="M218" s="2" t="str">
        <f t="shared" si="19"/>
        <v>%cat_var(04,148,pre_imp_frm,EVENT_HOSP_INTUB,"Clinical Events and Interventions this hospitalization (Pre-implant): Pertaining to this implant hospitalization, select all events and interventions that occurredt:  Intubation / Ventilator",isf_binary_yn.);</v>
      </c>
    </row>
    <row r="219" spans="1:13" ht="31" x14ac:dyDescent="0.35">
      <c r="A219" s="10">
        <v>4</v>
      </c>
      <c r="B219" s="2" t="s">
        <v>555</v>
      </c>
      <c r="C219" s="2" t="str">
        <f t="shared" si="15"/>
        <v>04 - Pre-Implant</v>
      </c>
      <c r="D219" s="2" t="s">
        <v>556</v>
      </c>
      <c r="E219" s="2" t="s">
        <v>731</v>
      </c>
      <c r="F219" s="1" t="s">
        <v>4307</v>
      </c>
      <c r="G219" s="1" t="s">
        <v>9</v>
      </c>
      <c r="H219" s="11" t="s">
        <v>54</v>
      </c>
      <c r="I219" s="3" t="s">
        <v>109</v>
      </c>
      <c r="J219" s="9">
        <v>149</v>
      </c>
      <c r="K219" s="2" t="s">
        <v>2033</v>
      </c>
      <c r="L219" s="2" t="s">
        <v>2049</v>
      </c>
      <c r="M219" s="2" t="str">
        <f t="shared" si="19"/>
        <v>%cat_var(04,149,pre_imp_frm,EVENT_HOSP_MAJOR_MI,"Clinical Events and Interventions this hospitalization (Pre-implant): Pertaining to this implant hospitalization, select all events and interventions that occurredt:  Myocardial Infarction",isf_binary_yn.);</v>
      </c>
    </row>
    <row r="220" spans="1:13" ht="31" x14ac:dyDescent="0.35">
      <c r="A220" s="10">
        <v>4</v>
      </c>
      <c r="B220" s="2" t="s">
        <v>555</v>
      </c>
      <c r="C220" s="2" t="str">
        <f t="shared" si="15"/>
        <v>04 - Pre-Implant</v>
      </c>
      <c r="D220" s="2" t="s">
        <v>556</v>
      </c>
      <c r="E220" s="2" t="s">
        <v>732</v>
      </c>
      <c r="F220" s="1" t="s">
        <v>2440</v>
      </c>
      <c r="G220" s="1" t="s">
        <v>9</v>
      </c>
      <c r="H220" s="11" t="s">
        <v>54</v>
      </c>
      <c r="I220" s="3" t="s">
        <v>109</v>
      </c>
      <c r="J220" s="9">
        <v>150</v>
      </c>
      <c r="K220" s="2" t="s">
        <v>2033</v>
      </c>
      <c r="L220" s="2" t="s">
        <v>2049</v>
      </c>
      <c r="M220" s="2" t="str">
        <f t="shared" si="19"/>
        <v>%cat_var(04,150,pre_imp_frm,EVENT_HOSP_POS_BLD_CULT,"Clinical Events and Interventions this hospitalization (Pre-implant): Pertaining to this implant hospitalization, select all events and interventions that occurredt: Positive blood cultures ",isf_binary_yn.);</v>
      </c>
    </row>
    <row r="221" spans="1:13" ht="31" x14ac:dyDescent="0.35">
      <c r="A221" s="10">
        <v>4</v>
      </c>
      <c r="B221" s="2" t="s">
        <v>555</v>
      </c>
      <c r="C221" s="2" t="str">
        <f t="shared" si="15"/>
        <v>04 - Pre-Implant</v>
      </c>
      <c r="D221" s="2" t="s">
        <v>556</v>
      </c>
      <c r="E221" s="2" t="s">
        <v>733</v>
      </c>
      <c r="F221" s="1" t="s">
        <v>2441</v>
      </c>
      <c r="G221" s="1" t="s">
        <v>9</v>
      </c>
      <c r="H221" s="11" t="s">
        <v>54</v>
      </c>
      <c r="I221" s="3" t="s">
        <v>109</v>
      </c>
      <c r="J221" s="9">
        <v>151</v>
      </c>
      <c r="K221" s="2" t="s">
        <v>2033</v>
      </c>
      <c r="L221" s="2" t="s">
        <v>2049</v>
      </c>
      <c r="M221" s="2" t="str">
        <f t="shared" si="19"/>
        <v>%cat_var(04,151,pre_imp_frm,EVENT_HOSP_MAJOR_INF,"Clinical Events and Interventions this hospitalization (Pre-implant): Pertaining to this implant hospitalization, select all events and interventions that occurredt:  Major Infections ",isf_binary_yn.);</v>
      </c>
    </row>
    <row r="222" spans="1:13" ht="31" x14ac:dyDescent="0.35">
      <c r="A222" s="10">
        <v>4</v>
      </c>
      <c r="B222" s="2" t="s">
        <v>555</v>
      </c>
      <c r="C222" s="2" t="str">
        <f t="shared" si="15"/>
        <v>04 - Pre-Implant</v>
      </c>
      <c r="D222" s="2" t="s">
        <v>556</v>
      </c>
      <c r="E222" s="2" t="s">
        <v>736</v>
      </c>
      <c r="F222" s="1" t="s">
        <v>2444</v>
      </c>
      <c r="G222" s="1" t="s">
        <v>9</v>
      </c>
      <c r="H222" s="11" t="s">
        <v>54</v>
      </c>
      <c r="I222" s="3" t="s">
        <v>109</v>
      </c>
      <c r="J222" s="9">
        <v>152</v>
      </c>
      <c r="K222" s="2" t="s">
        <v>2033</v>
      </c>
      <c r="L222" s="2" t="s">
        <v>2049</v>
      </c>
      <c r="M222" s="2" t="str">
        <f t="shared" si="19"/>
        <v>%cat_var(04,152,pre_imp_frm,EVENT_HOSP_IABP,"Clinical Events and Interventions this hospitalization (Pre-implant): Pertaining to this implant hospitalization, select all events and interventions that occurredt: IABP",isf_binary_yn.);</v>
      </c>
    </row>
    <row r="223" spans="1:13" ht="31" x14ac:dyDescent="0.35">
      <c r="A223" s="10">
        <v>4</v>
      </c>
      <c r="B223" s="2" t="s">
        <v>555</v>
      </c>
      <c r="C223" s="2" t="str">
        <f t="shared" si="15"/>
        <v>04 - Pre-Implant</v>
      </c>
      <c r="D223" s="2" t="s">
        <v>556</v>
      </c>
      <c r="E223" s="2" t="s">
        <v>737</v>
      </c>
      <c r="F223" s="1" t="s">
        <v>2460</v>
      </c>
      <c r="G223" s="1" t="s">
        <v>9</v>
      </c>
      <c r="H223" s="11" t="s">
        <v>54</v>
      </c>
      <c r="I223" s="3" t="s">
        <v>109</v>
      </c>
      <c r="J223" s="9">
        <v>153</v>
      </c>
      <c r="K223" s="2" t="s">
        <v>2033</v>
      </c>
      <c r="L223" s="2" t="s">
        <v>2049</v>
      </c>
      <c r="M223" s="2" t="str">
        <f t="shared" si="19"/>
        <v>%cat_var(04,153,pre_imp_frm,EVENT_HOSP_ULTRAFILT,"Clinical Events and Interventions this hospitalization (Pre-implant): Pertaining to this implant hospitalization, select all events and interventions that occurredt: Ultrafiltration",isf_binary_yn.);</v>
      </c>
    </row>
    <row r="224" spans="1:13" ht="31" x14ac:dyDescent="0.35">
      <c r="A224" s="10">
        <v>4</v>
      </c>
      <c r="B224" s="2" t="s">
        <v>555</v>
      </c>
      <c r="C224" s="2" t="str">
        <f t="shared" si="15"/>
        <v>04 - Pre-Implant</v>
      </c>
      <c r="D224" s="2" t="s">
        <v>556</v>
      </c>
      <c r="E224" s="2" t="s">
        <v>738</v>
      </c>
      <c r="F224" s="1" t="s">
        <v>2445</v>
      </c>
      <c r="G224" s="1" t="s">
        <v>9</v>
      </c>
      <c r="H224" s="11" t="s">
        <v>54</v>
      </c>
      <c r="I224" s="3" t="s">
        <v>109</v>
      </c>
      <c r="J224" s="9">
        <v>154</v>
      </c>
      <c r="K224" s="2" t="s">
        <v>2033</v>
      </c>
      <c r="L224" s="2" t="s">
        <v>2049</v>
      </c>
      <c r="M224" s="2" t="str">
        <f t="shared" si="19"/>
        <v>%cat_var(04,154,pre_imp_frm,EVENT_HOSP_FEED_TUBE,"Clinical Events and Interventions this hospitalization (Pre-implant): Pertaining to this implant hospitalization, select all events and interventions that occurredt:Feeding tube",isf_binary_yn.);</v>
      </c>
    </row>
    <row r="225" spans="1:13" ht="31" x14ac:dyDescent="0.35">
      <c r="A225" s="10">
        <v>4</v>
      </c>
      <c r="B225" s="2" t="s">
        <v>555</v>
      </c>
      <c r="C225" s="2" t="str">
        <f t="shared" si="15"/>
        <v>04 - Pre-Implant</v>
      </c>
      <c r="D225" s="2" t="s">
        <v>556</v>
      </c>
      <c r="E225" s="2" t="s">
        <v>739</v>
      </c>
      <c r="F225" s="1" t="s">
        <v>2446</v>
      </c>
      <c r="G225" s="1" t="s">
        <v>9</v>
      </c>
      <c r="H225" s="11" t="s">
        <v>54</v>
      </c>
      <c r="I225" s="3" t="s">
        <v>109</v>
      </c>
      <c r="J225" s="9">
        <v>155</v>
      </c>
      <c r="K225" s="2" t="s">
        <v>2033</v>
      </c>
      <c r="L225" s="2" t="s">
        <v>2049</v>
      </c>
      <c r="M225" s="2" t="str">
        <f t="shared" si="19"/>
        <v>%cat_var(04,155,pre_imp_frm,EVENT_HOSP_ECMO,"Clinical Events and Interventions this hospitalization (Pre-implant): Pertaining to this implant hospitalization, select all events and interventions that occurredt: ECMO",isf_binary_yn.);</v>
      </c>
    </row>
    <row r="226" spans="1:13" ht="31" x14ac:dyDescent="0.35">
      <c r="A226" s="10">
        <v>4</v>
      </c>
      <c r="B226" s="2" t="s">
        <v>555</v>
      </c>
      <c r="C226" s="2" t="str">
        <f t="shared" si="15"/>
        <v>04 - Pre-Implant</v>
      </c>
      <c r="D226" s="2" t="s">
        <v>556</v>
      </c>
      <c r="E226" s="2" t="s">
        <v>740</v>
      </c>
      <c r="F226" s="1" t="s">
        <v>2447</v>
      </c>
      <c r="G226" s="1" t="s">
        <v>9</v>
      </c>
      <c r="H226" s="11" t="s">
        <v>54</v>
      </c>
      <c r="I226" s="3" t="s">
        <v>109</v>
      </c>
      <c r="J226" s="9">
        <v>156</v>
      </c>
      <c r="K226" s="2" t="s">
        <v>2033</v>
      </c>
      <c r="L226" s="2" t="s">
        <v>2049</v>
      </c>
      <c r="M226" s="2" t="str">
        <f t="shared" si="19"/>
        <v>%cat_var(04,156,pre_imp_frm,EVENT_HOSP_CABG,"Clinical Events and Interventions this hospitalization (Pre-implant): Pertaining to this implant hospitalization, select all events and interventions that occurredt: CABG",isf_binary_yn.);</v>
      </c>
    </row>
    <row r="227" spans="1:13" ht="31" x14ac:dyDescent="0.35">
      <c r="A227" s="10">
        <v>4</v>
      </c>
      <c r="B227" s="2" t="s">
        <v>555</v>
      </c>
      <c r="C227" s="2" t="str">
        <f t="shared" si="15"/>
        <v>04 - Pre-Implant</v>
      </c>
      <c r="D227" s="2" t="s">
        <v>556</v>
      </c>
      <c r="E227" s="2" t="s">
        <v>741</v>
      </c>
      <c r="F227" s="1" t="s">
        <v>2448</v>
      </c>
      <c r="G227" s="1" t="s">
        <v>9</v>
      </c>
      <c r="H227" s="11" t="s">
        <v>54</v>
      </c>
      <c r="I227" s="3" t="s">
        <v>109</v>
      </c>
      <c r="J227" s="9">
        <v>157</v>
      </c>
      <c r="K227" s="2" t="s">
        <v>2033</v>
      </c>
      <c r="L227" s="2" t="s">
        <v>2049</v>
      </c>
      <c r="M227" s="2" t="str">
        <f t="shared" si="19"/>
        <v>%cat_var(04,157,pre_imp_frm,EVENT_HOSP_AVR,"Clinical Events and Interventions this hospitalization (Pre-implant): Pertaining to this implant hospitalization, select all events and interventions that occurredt:Aortic Valve replacement / repair ",isf_binary_yn.);</v>
      </c>
    </row>
    <row r="228" spans="1:13" ht="31" x14ac:dyDescent="0.35">
      <c r="A228" s="10">
        <v>4</v>
      </c>
      <c r="B228" s="2" t="s">
        <v>555</v>
      </c>
      <c r="C228" s="2" t="str">
        <f t="shared" si="15"/>
        <v>04 - Pre-Implant</v>
      </c>
      <c r="D228" s="2" t="s">
        <v>556</v>
      </c>
      <c r="E228" s="2" t="s">
        <v>742</v>
      </c>
      <c r="F228" s="1" t="s">
        <v>2449</v>
      </c>
      <c r="G228" s="1" t="s">
        <v>9</v>
      </c>
      <c r="H228" s="11" t="s">
        <v>54</v>
      </c>
      <c r="I228" s="3" t="s">
        <v>109</v>
      </c>
      <c r="J228" s="9">
        <v>158</v>
      </c>
      <c r="K228" s="2" t="s">
        <v>2033</v>
      </c>
      <c r="L228" s="2" t="s">
        <v>2049</v>
      </c>
      <c r="M228" s="2" t="str">
        <f t="shared" si="19"/>
        <v>%cat_var(04,158,pre_imp_frm,EVENT_HOSP_MVR,"Clinical Events and Interventions this hospitalization (Pre-implant): Pertaining to this implant hospitalization, select all events and interventions that occurredt:Mitral valve replacement / repair ",isf_binary_yn.);</v>
      </c>
    </row>
    <row r="229" spans="1:13" ht="31" x14ac:dyDescent="0.35">
      <c r="A229" s="10">
        <v>4</v>
      </c>
      <c r="B229" s="2" t="s">
        <v>555</v>
      </c>
      <c r="C229" s="2" t="str">
        <f t="shared" si="15"/>
        <v>04 - Pre-Implant</v>
      </c>
      <c r="D229" s="2" t="s">
        <v>556</v>
      </c>
      <c r="E229" s="2" t="s">
        <v>743</v>
      </c>
      <c r="F229" s="1" t="s">
        <v>2450</v>
      </c>
      <c r="G229" s="1" t="s">
        <v>9</v>
      </c>
      <c r="H229" s="11" t="s">
        <v>54</v>
      </c>
      <c r="I229" s="3" t="s">
        <v>109</v>
      </c>
      <c r="J229" s="9">
        <v>159</v>
      </c>
      <c r="K229" s="2" t="s">
        <v>2033</v>
      </c>
      <c r="L229" s="2" t="s">
        <v>2049</v>
      </c>
      <c r="M229" s="2" t="str">
        <f t="shared" si="19"/>
        <v>%cat_var(04,159,pre_imp_frm,EVENT_HOSP_CON_CAR_SUR,"Clinical Events and Interventions this hospitalization (Pre-implant): Pertaining to this implant hospitalization, select all events and interventions that occurredt:  Congenital cardiac surgery",isf_binary_yn.);</v>
      </c>
    </row>
    <row r="230" spans="1:13" ht="31" x14ac:dyDescent="0.35">
      <c r="A230" s="10">
        <v>4</v>
      </c>
      <c r="B230" s="2" t="s">
        <v>555</v>
      </c>
      <c r="C230" s="2" t="str">
        <f t="shared" si="15"/>
        <v>04 - Pre-Implant</v>
      </c>
      <c r="D230" s="2" t="s">
        <v>556</v>
      </c>
      <c r="E230" s="25" t="s">
        <v>2456</v>
      </c>
      <c r="F230" s="1" t="s">
        <v>2452</v>
      </c>
      <c r="G230" s="1" t="s">
        <v>9</v>
      </c>
      <c r="H230" s="24" t="s">
        <v>54</v>
      </c>
      <c r="I230" s="3" t="s">
        <v>109</v>
      </c>
      <c r="J230" s="9">
        <v>160</v>
      </c>
      <c r="K230" s="2" t="s">
        <v>2033</v>
      </c>
      <c r="L230" s="2" t="s">
        <v>2049</v>
      </c>
      <c r="M230" s="2" t="str">
        <f t="shared" si="19"/>
        <v>%cat_var(04,160,pre_imp_frm,EVENT_HOSP_LVAD_TEM,"Clinical Events and Interventions this hospitalization (Pre-implant): Pertaining to this implant hospitalization, select all events and interventions that occurredt:  LVAD, temporary",isf_binary_yn.);</v>
      </c>
    </row>
    <row r="231" spans="1:13" ht="31" x14ac:dyDescent="0.35">
      <c r="A231" s="10">
        <v>4</v>
      </c>
      <c r="B231" s="2" t="s">
        <v>555</v>
      </c>
      <c r="C231" s="2" t="str">
        <f t="shared" si="15"/>
        <v>04 - Pre-Implant</v>
      </c>
      <c r="D231" s="2" t="s">
        <v>556</v>
      </c>
      <c r="E231" s="25" t="s">
        <v>2457</v>
      </c>
      <c r="F231" s="1" t="s">
        <v>2454</v>
      </c>
      <c r="G231" s="1" t="s">
        <v>9</v>
      </c>
      <c r="H231" s="24" t="s">
        <v>54</v>
      </c>
      <c r="I231" s="3" t="s">
        <v>109</v>
      </c>
      <c r="J231" s="9">
        <v>161</v>
      </c>
      <c r="K231" s="2" t="s">
        <v>2033</v>
      </c>
      <c r="L231" s="2" t="s">
        <v>2049</v>
      </c>
      <c r="M231" s="2" t="str">
        <f t="shared" si="19"/>
        <v>%cat_var(04,161,pre_imp_frm,EVENT_HOSP_RVAD_DUR,"Clinical Events and Interventions this hospitalization (Pre-implant): Pertaining to this implant hospitalization, select all events and interventions that occurredt:  RVAD, durable implantable",isf_binary_yn.);</v>
      </c>
    </row>
    <row r="232" spans="1:13" ht="31" x14ac:dyDescent="0.35">
      <c r="A232" s="10">
        <v>4</v>
      </c>
      <c r="B232" s="2" t="s">
        <v>555</v>
      </c>
      <c r="C232" s="2" t="str">
        <f t="shared" si="15"/>
        <v>04 - Pre-Implant</v>
      </c>
      <c r="D232" s="2" t="s">
        <v>556</v>
      </c>
      <c r="E232" s="25" t="s">
        <v>2458</v>
      </c>
      <c r="F232" s="1" t="s">
        <v>2453</v>
      </c>
      <c r="G232" s="1" t="s">
        <v>9</v>
      </c>
      <c r="H232" s="24" t="s">
        <v>54</v>
      </c>
      <c r="I232" s="3" t="s">
        <v>109</v>
      </c>
      <c r="J232" s="9">
        <v>162</v>
      </c>
      <c r="K232" s="2" t="s">
        <v>2033</v>
      </c>
      <c r="L232" s="2" t="s">
        <v>2049</v>
      </c>
      <c r="M232" s="2" t="str">
        <f t="shared" si="19"/>
        <v>%cat_var(04,162,pre_imp_frm,EVENT_HOSP_LVAD_DUR,"Clinical Events and Interventions this hospitalization (Pre-implant): Pertaining to this implant hospitalization, select all events and interventions that occurredt:  LVAD, durable implantable",isf_binary_yn.);</v>
      </c>
    </row>
    <row r="233" spans="1:13" ht="31" x14ac:dyDescent="0.35">
      <c r="A233" s="10">
        <v>4</v>
      </c>
      <c r="B233" s="2" t="s">
        <v>555</v>
      </c>
      <c r="C233" s="2" t="str">
        <f t="shared" si="15"/>
        <v>04 - Pre-Implant</v>
      </c>
      <c r="D233" s="2" t="s">
        <v>556</v>
      </c>
      <c r="E233" s="25" t="s">
        <v>2459</v>
      </c>
      <c r="F233" s="1" t="s">
        <v>2455</v>
      </c>
      <c r="G233" s="1" t="s">
        <v>9</v>
      </c>
      <c r="H233" s="24" t="s">
        <v>54</v>
      </c>
      <c r="I233" s="3" t="s">
        <v>109</v>
      </c>
      <c r="J233" s="9">
        <v>163</v>
      </c>
      <c r="K233" s="2" t="s">
        <v>2033</v>
      </c>
      <c r="L233" s="2" t="s">
        <v>2049</v>
      </c>
      <c r="M233" s="2" t="str">
        <f t="shared" si="19"/>
        <v>%cat_var(04,163,pre_imp_frm,EVENT_HOSP_RVAD_TEM,"Clinical Events and Interventions this hospitalization (Pre-implant): Pertaining to this implant hospitalization, select all events and interventions that occurredt:  RVAD, temporary",isf_binary_yn.);</v>
      </c>
    </row>
    <row r="234" spans="1:13" ht="31" x14ac:dyDescent="0.35">
      <c r="A234" s="10">
        <v>4</v>
      </c>
      <c r="B234" s="2" t="s">
        <v>555</v>
      </c>
      <c r="C234" s="2" t="str">
        <f t="shared" si="15"/>
        <v>04 - Pre-Implant</v>
      </c>
      <c r="D234" s="2" t="s">
        <v>556</v>
      </c>
      <c r="E234" s="2" t="s">
        <v>744</v>
      </c>
      <c r="F234" s="1" t="s">
        <v>2451</v>
      </c>
      <c r="G234" s="1" t="s">
        <v>9</v>
      </c>
      <c r="H234" s="11" t="s">
        <v>54</v>
      </c>
      <c r="I234" s="3" t="s">
        <v>109</v>
      </c>
      <c r="J234" s="9">
        <v>164</v>
      </c>
      <c r="K234" s="2" t="s">
        <v>2033</v>
      </c>
      <c r="L234" s="2" t="s">
        <v>2049</v>
      </c>
      <c r="M234" s="2" t="str">
        <f t="shared" si="19"/>
        <v>%cat_var(04,164,pre_imp_frm,EVENT_HOSP_TAH,"Clinical Events and Interventions this hospitalization (Pre-implant): Pertaining to this implant hospitalization, select all events and interventions that occurredt: TAH",isf_binary_yn.);</v>
      </c>
    </row>
    <row r="235" spans="1:13" ht="46.5" x14ac:dyDescent="0.35">
      <c r="A235" s="10">
        <v>4</v>
      </c>
      <c r="B235" s="2" t="s">
        <v>555</v>
      </c>
      <c r="C235" s="2" t="str">
        <f t="shared" ref="C235:C239" si="22">TEXT(A235,"0#")&amp;" - "&amp;B235</f>
        <v>04 - Pre-Implant</v>
      </c>
      <c r="D235" s="2" t="s">
        <v>556</v>
      </c>
      <c r="E235" s="25" t="s">
        <v>2468</v>
      </c>
      <c r="F235" s="1" t="s">
        <v>2461</v>
      </c>
      <c r="G235" s="1" t="s">
        <v>9</v>
      </c>
      <c r="H235" s="24" t="s">
        <v>54</v>
      </c>
      <c r="I235" s="3" t="s">
        <v>109</v>
      </c>
      <c r="J235" s="9">
        <v>165</v>
      </c>
      <c r="K235" s="2" t="s">
        <v>2033</v>
      </c>
      <c r="L235" s="2" t="s">
        <v>2049</v>
      </c>
      <c r="M235" s="2" t="str">
        <f t="shared" si="19"/>
        <v>%cat_var(04,165,pre_imp_frm,EVENT_HOSP_PERC_COR,"Clinical Events and Interventions this hospitalization (Pre-implant): Pertaining to this implant hospitalization, select all events and interventions that occurredt:  Percutaneous Coronary Intervention",isf_binary_yn.);</v>
      </c>
    </row>
    <row r="236" spans="1:13" ht="31" x14ac:dyDescent="0.35">
      <c r="A236" s="10">
        <v>4</v>
      </c>
      <c r="B236" s="2" t="s">
        <v>555</v>
      </c>
      <c r="C236" s="2" t="str">
        <f t="shared" si="22"/>
        <v>04 - Pre-Implant</v>
      </c>
      <c r="D236" s="2" t="s">
        <v>556</v>
      </c>
      <c r="E236" s="25" t="s">
        <v>2469</v>
      </c>
      <c r="F236" s="1" t="s">
        <v>2462</v>
      </c>
      <c r="G236" s="1" t="s">
        <v>9</v>
      </c>
      <c r="H236" s="24" t="s">
        <v>54</v>
      </c>
      <c r="I236" s="3" t="s">
        <v>109</v>
      </c>
      <c r="J236" s="9">
        <v>166</v>
      </c>
      <c r="K236" s="2" t="s">
        <v>2033</v>
      </c>
      <c r="L236" s="2" t="s">
        <v>2049</v>
      </c>
      <c r="M236" s="2" t="str">
        <f t="shared" si="19"/>
        <v>%cat_var(04,166,pre_imp_frm,EVENT_HOSP_PACEMAKER,"Clinical Events and Interventions this hospitalization (Pre-implant): Pertaining to this implant hospitalization, select all events and interventions that occurredt:  Permanent Pacemaker",isf_binary_yn.);</v>
      </c>
    </row>
    <row r="237" spans="1:13" ht="31" x14ac:dyDescent="0.35">
      <c r="A237" s="10">
        <v>4</v>
      </c>
      <c r="B237" s="2" t="s">
        <v>555</v>
      </c>
      <c r="C237" s="2" t="str">
        <f t="shared" si="22"/>
        <v>04 - Pre-Implant</v>
      </c>
      <c r="D237" s="2" t="s">
        <v>556</v>
      </c>
      <c r="E237" s="25" t="s">
        <v>2470</v>
      </c>
      <c r="F237" s="1" t="s">
        <v>2463</v>
      </c>
      <c r="G237" s="1" t="s">
        <v>9</v>
      </c>
      <c r="H237" s="24" t="s">
        <v>54</v>
      </c>
      <c r="I237" s="3" t="s">
        <v>109</v>
      </c>
      <c r="J237" s="9">
        <v>167</v>
      </c>
      <c r="K237" s="2" t="s">
        <v>2033</v>
      </c>
      <c r="L237" s="2" t="s">
        <v>2049</v>
      </c>
      <c r="M237" s="2" t="str">
        <f t="shared" si="19"/>
        <v>%cat_var(04,167,pre_imp_frm,EVENT_HOSP_CARDIOMEMS,"Clinical Events and Interventions this hospitalization (Pre-implant): Pertaining to this implant hospitalization, select all events and interventions that occurredt:  CardioMEMS",isf_binary_yn.);</v>
      </c>
    </row>
    <row r="238" spans="1:13" ht="31" x14ac:dyDescent="0.35">
      <c r="A238" s="10">
        <v>4</v>
      </c>
      <c r="B238" s="2" t="s">
        <v>555</v>
      </c>
      <c r="C238" s="2" t="str">
        <f t="shared" si="22"/>
        <v>04 - Pre-Implant</v>
      </c>
      <c r="D238" s="2" t="s">
        <v>556</v>
      </c>
      <c r="E238" s="25" t="s">
        <v>2467</v>
      </c>
      <c r="F238" s="1" t="s">
        <v>2464</v>
      </c>
      <c r="G238" s="1" t="s">
        <v>9</v>
      </c>
      <c r="H238" s="24" t="s">
        <v>54</v>
      </c>
      <c r="I238" s="3" t="s">
        <v>109</v>
      </c>
      <c r="J238" s="9">
        <v>168</v>
      </c>
      <c r="K238" s="2" t="s">
        <v>2033</v>
      </c>
      <c r="L238" s="2" t="s">
        <v>2049</v>
      </c>
      <c r="M238" s="2" t="str">
        <f t="shared" si="19"/>
        <v>%cat_var(04,168,pre_imp_frm,EVENT_HOSP_MITRACLIP,"Clinical Events and Interventions this hospitalization (Pre-implant): Pertaining to this implant hospitalization, select all events and interventions that occurredt:  Mitraclip",isf_binary_yn.);</v>
      </c>
    </row>
    <row r="239" spans="1:13" ht="31" x14ac:dyDescent="0.35">
      <c r="A239" s="10">
        <v>4</v>
      </c>
      <c r="B239" s="2" t="s">
        <v>555</v>
      </c>
      <c r="C239" s="2" t="str">
        <f t="shared" si="22"/>
        <v>04 - Pre-Implant</v>
      </c>
      <c r="D239" s="2" t="s">
        <v>556</v>
      </c>
      <c r="E239" s="25" t="s">
        <v>2466</v>
      </c>
      <c r="F239" s="1" t="s">
        <v>2465</v>
      </c>
      <c r="G239" s="1" t="s">
        <v>9</v>
      </c>
      <c r="H239" s="24" t="s">
        <v>54</v>
      </c>
      <c r="I239" s="3" t="s">
        <v>109</v>
      </c>
      <c r="J239" s="9">
        <v>169</v>
      </c>
      <c r="K239" s="2" t="s">
        <v>2033</v>
      </c>
      <c r="L239" s="2" t="s">
        <v>2049</v>
      </c>
      <c r="M239" s="2" t="str">
        <f t="shared" si="19"/>
        <v>%cat_var(04,169,pre_imp_frm,EVENT_HOSP_TAVR,"Clinical Events and Interventions this hospitalization (Pre-implant): Pertaining to this implant hospitalization, select all events and interventions that occurredt:  TAVR",isf_binary_yn.);</v>
      </c>
    </row>
    <row r="240" spans="1:13" ht="31" x14ac:dyDescent="0.35">
      <c r="A240" s="10">
        <v>4</v>
      </c>
      <c r="B240" s="2" t="s">
        <v>555</v>
      </c>
      <c r="C240" s="2" t="str">
        <f>TEXT(A240,"0#")&amp;" - "&amp;B240</f>
        <v>04 - Pre-Implant</v>
      </c>
      <c r="D240" s="2" t="s">
        <v>556</v>
      </c>
      <c r="E240" s="2" t="s">
        <v>734</v>
      </c>
      <c r="F240" s="1" t="s">
        <v>2442</v>
      </c>
      <c r="G240" s="1" t="s">
        <v>9</v>
      </c>
      <c r="H240" s="11" t="s">
        <v>54</v>
      </c>
      <c r="I240" s="3" t="s">
        <v>109</v>
      </c>
      <c r="J240" s="9">
        <v>170</v>
      </c>
      <c r="K240" s="2" t="s">
        <v>2033</v>
      </c>
      <c r="L240" s="2" t="s">
        <v>2049</v>
      </c>
      <c r="M240" s="2" t="str">
        <f t="shared" si="19"/>
        <v>%cat_var(04,170,pre_imp_frm,EVENT_HOSP_UNKNOWN,"Clinical Events and Interventions this hospitalization (Pre-implant): Pertaining to this implant hospitalization, select all events and interventions that occurredt: Unknown",isf_binary_yn.);</v>
      </c>
    </row>
    <row r="241" spans="1:13" ht="31" x14ac:dyDescent="0.35">
      <c r="A241" s="10">
        <v>4</v>
      </c>
      <c r="B241" s="2" t="s">
        <v>555</v>
      </c>
      <c r="C241" s="2" t="str">
        <f>TEXT(A241,"0#")&amp;" - "&amp;B241</f>
        <v>04 - Pre-Implant</v>
      </c>
      <c r="D241" s="2" t="s">
        <v>556</v>
      </c>
      <c r="E241" s="2" t="s">
        <v>735</v>
      </c>
      <c r="F241" s="1" t="s">
        <v>2443</v>
      </c>
      <c r="G241" s="1" t="s">
        <v>9</v>
      </c>
      <c r="H241" s="11" t="s">
        <v>54</v>
      </c>
      <c r="I241" s="3" t="s">
        <v>109</v>
      </c>
      <c r="J241" s="9">
        <v>171</v>
      </c>
      <c r="K241" s="2" t="s">
        <v>2033</v>
      </c>
      <c r="L241" s="2" t="s">
        <v>2049</v>
      </c>
      <c r="M241" s="2" t="str">
        <f t="shared" si="19"/>
        <v>%cat_var(04,171,pre_imp_frm,EVENT_HOSP_NONE,"Clinical Events and Interventions this hospitalization (Pre-implant): Pertaining to this implant hospitalization, select all events and interventions that occurredt: None",isf_binary_yn.);</v>
      </c>
    </row>
    <row r="242" spans="1:13" ht="46.5" x14ac:dyDescent="0.35">
      <c r="A242" s="10">
        <v>4</v>
      </c>
      <c r="B242" s="2" t="s">
        <v>555</v>
      </c>
      <c r="C242" s="2" t="str">
        <f t="shared" ref="C242:C324" si="23">TEXT(A242,"0#")&amp;" - "&amp;B242</f>
        <v>04 - Pre-Implant</v>
      </c>
      <c r="D242" s="2" t="s">
        <v>556</v>
      </c>
      <c r="E242" s="25" t="s">
        <v>2471</v>
      </c>
      <c r="F242" s="1" t="s">
        <v>2475</v>
      </c>
      <c r="G242" s="1" t="s">
        <v>20</v>
      </c>
      <c r="H242" s="24" t="s">
        <v>21</v>
      </c>
      <c r="I242" s="3" t="s">
        <v>144</v>
      </c>
      <c r="J242" s="9">
        <v>172</v>
      </c>
      <c r="K242" s="2" t="s">
        <v>2033</v>
      </c>
      <c r="L242" s="2" t="s">
        <v>2049</v>
      </c>
      <c r="M242" s="2" t="str">
        <f t="shared" si="19"/>
        <v>%cat_var(04,172,pre_imp_frm,EVENT_HOSP_CAR_ARREST_PRES,"If event this hospitalization is Cardiac Arrest: Present at the time of Durable MCSD Implant",$isf_ynua.);</v>
      </c>
    </row>
    <row r="243" spans="1:13" ht="46.5" x14ac:dyDescent="0.35">
      <c r="A243" s="10">
        <v>4</v>
      </c>
      <c r="B243" s="2" t="s">
        <v>555</v>
      </c>
      <c r="C243" s="2" t="str">
        <f t="shared" si="23"/>
        <v>04 - Pre-Implant</v>
      </c>
      <c r="D243" s="2" t="s">
        <v>556</v>
      </c>
      <c r="E243" s="25" t="s">
        <v>2472</v>
      </c>
      <c r="F243" s="1" t="s">
        <v>2476</v>
      </c>
      <c r="G243" s="1" t="s">
        <v>20</v>
      </c>
      <c r="H243" s="24" t="s">
        <v>21</v>
      </c>
      <c r="I243" s="3" t="s">
        <v>144</v>
      </c>
      <c r="J243" s="9">
        <v>173</v>
      </c>
      <c r="K243" s="2" t="s">
        <v>2033</v>
      </c>
      <c r="L243" s="2" t="s">
        <v>2049</v>
      </c>
      <c r="M243" s="2" t="str">
        <f t="shared" si="19"/>
        <v>%cat_var(04,173,pre_imp_frm,EVENT_HOSP_DIALYSIS_PRES,"If event this hospitalization is Dialysis: Present at the time of Durable MCSD Implant",$isf_ynua.);</v>
      </c>
    </row>
    <row r="244" spans="1:13" ht="46.5" x14ac:dyDescent="0.35">
      <c r="A244" s="10">
        <v>4</v>
      </c>
      <c r="B244" s="2" t="s">
        <v>555</v>
      </c>
      <c r="C244" s="2" t="str">
        <f t="shared" si="23"/>
        <v>04 - Pre-Implant</v>
      </c>
      <c r="D244" s="2" t="s">
        <v>556</v>
      </c>
      <c r="E244" s="25" t="s">
        <v>2473</v>
      </c>
      <c r="F244" s="1" t="s">
        <v>2477</v>
      </c>
      <c r="G244" s="1" t="s">
        <v>20</v>
      </c>
      <c r="H244" s="24" t="s">
        <v>21</v>
      </c>
      <c r="I244" s="3" t="s">
        <v>144</v>
      </c>
      <c r="J244" s="9">
        <v>174</v>
      </c>
      <c r="K244" s="2" t="s">
        <v>2033</v>
      </c>
      <c r="L244" s="2" t="s">
        <v>2049</v>
      </c>
      <c r="M244" s="2" t="str">
        <f t="shared" si="19"/>
        <v>%cat_var(04,174,pre_imp_frm,EVENT_HOSP_INTUB_PRES,"If event this hospitalization is Intubation / Ventilator: Present at the time of Durable MCSD Implant",$isf_ynua.);</v>
      </c>
    </row>
    <row r="245" spans="1:13" ht="46.5" x14ac:dyDescent="0.35">
      <c r="A245" s="10">
        <v>4</v>
      </c>
      <c r="B245" s="2" t="s">
        <v>555</v>
      </c>
      <c r="C245" s="2" t="str">
        <f t="shared" si="23"/>
        <v>04 - Pre-Implant</v>
      </c>
      <c r="D245" s="2" t="s">
        <v>556</v>
      </c>
      <c r="E245" s="25" t="s">
        <v>2474</v>
      </c>
      <c r="F245" s="1" t="s">
        <v>2478</v>
      </c>
      <c r="G245" s="1" t="s">
        <v>20</v>
      </c>
      <c r="H245" s="24" t="s">
        <v>21</v>
      </c>
      <c r="I245" s="3" t="s">
        <v>144</v>
      </c>
      <c r="J245" s="9">
        <v>175</v>
      </c>
      <c r="K245" s="2" t="s">
        <v>2033</v>
      </c>
      <c r="L245" s="2" t="s">
        <v>2049</v>
      </c>
      <c r="M245" s="2" t="str">
        <f t="shared" si="19"/>
        <v>%cat_var(04,175,pre_imp_frm,EVENT_HOSP_MAJOR_MI_PRES,"If event this hospitalization is Myocardial Infarction: Present at the time of Durable MCSD Implant",$isf_ynua.);</v>
      </c>
    </row>
    <row r="246" spans="1:13" ht="46.5" x14ac:dyDescent="0.35">
      <c r="A246" s="10">
        <v>4</v>
      </c>
      <c r="B246" s="2" t="s">
        <v>555</v>
      </c>
      <c r="C246" s="2" t="str">
        <f t="shared" si="23"/>
        <v>04 - Pre-Implant</v>
      </c>
      <c r="D246" s="2" t="s">
        <v>556</v>
      </c>
      <c r="E246" s="25" t="s">
        <v>2485</v>
      </c>
      <c r="F246" s="1" t="s">
        <v>2479</v>
      </c>
      <c r="G246" s="1" t="s">
        <v>20</v>
      </c>
      <c r="H246" s="24" t="s">
        <v>21</v>
      </c>
      <c r="I246" s="3" t="s">
        <v>144</v>
      </c>
      <c r="J246" s="9">
        <v>176</v>
      </c>
      <c r="K246" s="2" t="s">
        <v>2033</v>
      </c>
      <c r="L246" s="2" t="s">
        <v>2049</v>
      </c>
      <c r="M246" s="2" t="str">
        <f t="shared" si="19"/>
        <v>%cat_var(04,176,pre_imp_frm,EVENT_HOSP_POS_BLD_CULT_PRES,"If event this hospitalization is Positive Blood Cultures: Present at the time of Durable MCSD Implant",$isf_ynua.);</v>
      </c>
    </row>
    <row r="247" spans="1:13" ht="77.5" x14ac:dyDescent="0.35">
      <c r="A247" s="10">
        <v>4</v>
      </c>
      <c r="B247" s="2" t="s">
        <v>555</v>
      </c>
      <c r="C247" s="2" t="str">
        <f>TEXT(A247,"0#")&amp;" - "&amp;B247</f>
        <v>04 - Pre-Implant</v>
      </c>
      <c r="D247" s="2" t="s">
        <v>556</v>
      </c>
      <c r="E247" s="2" t="s">
        <v>745</v>
      </c>
      <c r="F247" s="1" t="s">
        <v>753</v>
      </c>
      <c r="G247" s="1" t="s">
        <v>752</v>
      </c>
      <c r="H247" s="1" t="s">
        <v>95</v>
      </c>
      <c r="I247" s="2" t="s">
        <v>749</v>
      </c>
      <c r="J247" s="9">
        <v>177</v>
      </c>
      <c r="K247" s="2" t="s">
        <v>2033</v>
      </c>
      <c r="L247" s="2" t="s">
        <v>2049</v>
      </c>
      <c r="M247" s="2" t="str">
        <f t="shared" si="19"/>
        <v>%cat_var(04,177,pre_imp_frm,INFECTION_TYPE,"If event this hospitalization is Major Infection (new or ongoing), Select type of infection:  Select the type of infection that occurred during the implant hospitalization",isf_previous_infection_type.);</v>
      </c>
    </row>
    <row r="248" spans="1:13" ht="124" x14ac:dyDescent="0.35">
      <c r="A248" s="10">
        <v>4</v>
      </c>
      <c r="B248" s="2" t="s">
        <v>555</v>
      </c>
      <c r="C248" s="2" t="str">
        <f>TEXT(A248,"0#")&amp;" - "&amp;B248</f>
        <v>04 - Pre-Implant</v>
      </c>
      <c r="D248" s="2" t="s">
        <v>556</v>
      </c>
      <c r="E248" s="2" t="s">
        <v>746</v>
      </c>
      <c r="F248" s="1" t="s">
        <v>754</v>
      </c>
      <c r="G248" s="1" t="s">
        <v>751</v>
      </c>
      <c r="H248" s="1" t="s">
        <v>748</v>
      </c>
      <c r="I248" s="2" t="s">
        <v>750</v>
      </c>
      <c r="J248" s="9">
        <v>178</v>
      </c>
      <c r="K248" s="2" t="s">
        <v>2033</v>
      </c>
      <c r="L248" s="2" t="s">
        <v>2049</v>
      </c>
      <c r="M248" s="2" t="str">
        <f t="shared" si="19"/>
        <v>%cat_var(04,178,pre_imp_frm,INFECTION_LOC,"If event this hospitalization is Major Infection (new or ongoing), Select location of infection:  Select the location of the infection that occurred during the implant hospitalization",isf_prev_infection_location.);</v>
      </c>
    </row>
    <row r="249" spans="1:13" x14ac:dyDescent="0.35">
      <c r="A249" s="10">
        <v>4</v>
      </c>
      <c r="B249" s="2" t="s">
        <v>555</v>
      </c>
      <c r="C249" s="2" t="str">
        <f>TEXT(A249,"0#")&amp;" - "&amp;B249</f>
        <v>04 - Pre-Implant</v>
      </c>
      <c r="D249" s="2" t="s">
        <v>556</v>
      </c>
      <c r="E249" s="2" t="s">
        <v>747</v>
      </c>
      <c r="F249" s="1" t="s">
        <v>42</v>
      </c>
      <c r="H249" s="1" t="s">
        <v>84</v>
      </c>
      <c r="J249" s="9">
        <v>179</v>
      </c>
      <c r="K249" s="2" t="s">
        <v>2033</v>
      </c>
      <c r="L249" s="2" t="s">
        <v>2051</v>
      </c>
      <c r="M249" s="2" t="str">
        <f t="shared" si="19"/>
        <v>%mst_var(04,179,pre_imp_frm,INFECTION_LOC_OSTXT,"If Other, specify: type in the text box provided ",.);</v>
      </c>
    </row>
    <row r="250" spans="1:13" ht="46.5" x14ac:dyDescent="0.35">
      <c r="A250" s="10">
        <v>4</v>
      </c>
      <c r="B250" s="2" t="s">
        <v>555</v>
      </c>
      <c r="C250" s="2" t="str">
        <f t="shared" si="23"/>
        <v>04 - Pre-Implant</v>
      </c>
      <c r="D250" s="2" t="s">
        <v>556</v>
      </c>
      <c r="E250" s="25" t="s">
        <v>2486</v>
      </c>
      <c r="F250" s="1" t="s">
        <v>2480</v>
      </c>
      <c r="G250" s="1" t="s">
        <v>20</v>
      </c>
      <c r="H250" s="24" t="s">
        <v>21</v>
      </c>
      <c r="I250" s="3" t="s">
        <v>144</v>
      </c>
      <c r="J250" s="9">
        <v>180</v>
      </c>
      <c r="K250" s="2" t="s">
        <v>2033</v>
      </c>
      <c r="L250" s="2" t="s">
        <v>2049</v>
      </c>
      <c r="M250" s="2" t="str">
        <f t="shared" si="19"/>
        <v>%cat_var(04,180,pre_imp_frm,EVENT_HOSP_MAJOR_INF_PRES,"If event this hospitalization is Major Infection: Present at the time of Durable MCSD Implant",$isf_ynua.);</v>
      </c>
    </row>
    <row r="251" spans="1:13" ht="46.5" x14ac:dyDescent="0.35">
      <c r="A251" s="10">
        <v>4</v>
      </c>
      <c r="B251" s="2" t="s">
        <v>555</v>
      </c>
      <c r="C251" s="2" t="str">
        <f t="shared" si="23"/>
        <v>04 - Pre-Implant</v>
      </c>
      <c r="D251" s="2" t="s">
        <v>556</v>
      </c>
      <c r="E251" s="25" t="s">
        <v>2487</v>
      </c>
      <c r="F251" s="1" t="s">
        <v>2481</v>
      </c>
      <c r="G251" s="1" t="s">
        <v>20</v>
      </c>
      <c r="H251" s="24" t="s">
        <v>21</v>
      </c>
      <c r="I251" s="3" t="s">
        <v>144</v>
      </c>
      <c r="J251" s="9">
        <v>181</v>
      </c>
      <c r="K251" s="2" t="s">
        <v>2033</v>
      </c>
      <c r="L251" s="2" t="s">
        <v>2049</v>
      </c>
      <c r="M251" s="2" t="str">
        <f t="shared" si="19"/>
        <v>%cat_var(04,181,pre_imp_frm,EVENT_HOSP_IABP_PRES,"If event this hospitalization is IABP: Present at the time of Durable MCSD Implant",$isf_ynua.);</v>
      </c>
    </row>
    <row r="252" spans="1:13" ht="46.5" x14ac:dyDescent="0.35">
      <c r="A252" s="10">
        <v>4</v>
      </c>
      <c r="B252" s="2" t="s">
        <v>555</v>
      </c>
      <c r="C252" s="2" t="str">
        <f t="shared" si="23"/>
        <v>04 - Pre-Implant</v>
      </c>
      <c r="D252" s="2" t="s">
        <v>556</v>
      </c>
      <c r="E252" s="25" t="s">
        <v>2488</v>
      </c>
      <c r="F252" s="1" t="s">
        <v>2482</v>
      </c>
      <c r="G252" s="1" t="s">
        <v>20</v>
      </c>
      <c r="H252" s="24" t="s">
        <v>21</v>
      </c>
      <c r="I252" s="3" t="s">
        <v>144</v>
      </c>
      <c r="J252" s="9">
        <v>182</v>
      </c>
      <c r="K252" s="2" t="s">
        <v>2033</v>
      </c>
      <c r="L252" s="2" t="s">
        <v>2049</v>
      </c>
      <c r="M252" s="2" t="str">
        <f t="shared" si="19"/>
        <v>%cat_var(04,182,pre_imp_frm,EVENT_HOSP_ULTRAFILT_PRES,"If event this hospitalization is Ultrafiltration: Present at the time of Durable MCSD Implant",$isf_ynua.);</v>
      </c>
    </row>
    <row r="253" spans="1:13" ht="46.5" x14ac:dyDescent="0.35">
      <c r="A253" s="10">
        <v>4</v>
      </c>
      <c r="B253" s="2" t="s">
        <v>555</v>
      </c>
      <c r="C253" s="2" t="str">
        <f t="shared" si="23"/>
        <v>04 - Pre-Implant</v>
      </c>
      <c r="D253" s="2" t="s">
        <v>556</v>
      </c>
      <c r="E253" s="25" t="s">
        <v>2489</v>
      </c>
      <c r="F253" s="1" t="s">
        <v>2483</v>
      </c>
      <c r="G253" s="1" t="s">
        <v>20</v>
      </c>
      <c r="H253" s="24" t="s">
        <v>21</v>
      </c>
      <c r="I253" s="3" t="s">
        <v>144</v>
      </c>
      <c r="J253" s="9">
        <v>183</v>
      </c>
      <c r="K253" s="2" t="s">
        <v>2033</v>
      </c>
      <c r="L253" s="2" t="s">
        <v>2049</v>
      </c>
      <c r="M253" s="2" t="str">
        <f t="shared" si="19"/>
        <v>%cat_var(04,183,pre_imp_frm,EVENT_HOSP_FEED_TUBE_PRES,"If event this hospitalization is Feeding Tube: Present at the time of Durable MCSD Implant",$isf_ynua.);</v>
      </c>
    </row>
    <row r="254" spans="1:13" ht="46.5" x14ac:dyDescent="0.35">
      <c r="A254" s="10">
        <v>4</v>
      </c>
      <c r="B254" s="2" t="s">
        <v>555</v>
      </c>
      <c r="C254" s="2" t="str">
        <f t="shared" si="23"/>
        <v>04 - Pre-Implant</v>
      </c>
      <c r="D254" s="2" t="s">
        <v>556</v>
      </c>
      <c r="E254" s="25" t="s">
        <v>2490</v>
      </c>
      <c r="F254" s="1" t="s">
        <v>2484</v>
      </c>
      <c r="G254" s="1" t="s">
        <v>20</v>
      </c>
      <c r="H254" s="24" t="s">
        <v>21</v>
      </c>
      <c r="I254" s="3" t="s">
        <v>144</v>
      </c>
      <c r="J254" s="9">
        <v>184</v>
      </c>
      <c r="K254" s="2" t="s">
        <v>2033</v>
      </c>
      <c r="L254" s="2" t="s">
        <v>2049</v>
      </c>
      <c r="M254" s="2" t="str">
        <f t="shared" si="19"/>
        <v>%cat_var(04,184,pre_imp_frm,EVENT_HOSP_ECMO_PRES,"If event this hospitalization is ECMO: Present at the time of Durable MCSD Implant",$isf_ynua.);</v>
      </c>
    </row>
    <row r="255" spans="1:13" ht="186" x14ac:dyDescent="0.35">
      <c r="A255" s="10">
        <v>4</v>
      </c>
      <c r="B255" s="2" t="s">
        <v>555</v>
      </c>
      <c r="C255" s="2" t="str">
        <f t="shared" ref="C255:C257" si="24">TEXT(A255,"0#")&amp;" - "&amp;B255</f>
        <v>04 - Pre-Implant</v>
      </c>
      <c r="D255" s="2" t="s">
        <v>556</v>
      </c>
      <c r="E255" s="25" t="s">
        <v>2495</v>
      </c>
      <c r="F255" s="1" t="s">
        <v>2497</v>
      </c>
      <c r="G255" s="1" t="s">
        <v>3095</v>
      </c>
      <c r="H255" s="24" t="s">
        <v>3134</v>
      </c>
      <c r="I255" s="3" t="s">
        <v>93</v>
      </c>
      <c r="J255" s="9">
        <v>185</v>
      </c>
      <c r="K255" s="2" t="s">
        <v>2033</v>
      </c>
      <c r="L255" s="2" t="s">
        <v>2049</v>
      </c>
      <c r="M255" s="2" t="str">
        <f t="shared" si="19"/>
        <v>%cat_var(04,185,pre_imp_frm,EVENT_HOSP_ECMO_INSRT,"If event this hospitalization is ECMO: Select Approach to Insertion",isf_surg_approach.);</v>
      </c>
    </row>
    <row r="256" spans="1:13" x14ac:dyDescent="0.35">
      <c r="A256" s="10">
        <v>4</v>
      </c>
      <c r="B256" s="2" t="s">
        <v>555</v>
      </c>
      <c r="C256" s="2" t="str">
        <f t="shared" si="24"/>
        <v>04 - Pre-Implant</v>
      </c>
      <c r="D256" s="2" t="s">
        <v>556</v>
      </c>
      <c r="E256" s="25" t="s">
        <v>2501</v>
      </c>
      <c r="F256" s="1" t="s">
        <v>2502</v>
      </c>
      <c r="H256" s="24" t="s">
        <v>84</v>
      </c>
      <c r="J256" s="9">
        <v>186</v>
      </c>
      <c r="K256" s="2" t="s">
        <v>2033</v>
      </c>
      <c r="L256" s="2" t="s">
        <v>2051</v>
      </c>
      <c r="M256" s="2" t="str">
        <f t="shared" si="19"/>
        <v>%mst_var(04,186,pre_imp_frm,EVENT_HOSP_ECMO_INSRT_OSTXT,"If event this hospitalization is ECMO: Select Approach to Insertion: Other, specify",.);</v>
      </c>
    </row>
    <row r="257" spans="1:13" ht="46.5" x14ac:dyDescent="0.35">
      <c r="A257" s="10">
        <v>4</v>
      </c>
      <c r="B257" s="2" t="s">
        <v>555</v>
      </c>
      <c r="C257" s="2" t="str">
        <f t="shared" si="24"/>
        <v>04 - Pre-Implant</v>
      </c>
      <c r="D257" s="2" t="s">
        <v>556</v>
      </c>
      <c r="E257" s="25" t="s">
        <v>2496</v>
      </c>
      <c r="F257" s="1" t="s">
        <v>2498</v>
      </c>
      <c r="G257" s="1" t="s">
        <v>2503</v>
      </c>
      <c r="H257" s="24" t="s">
        <v>28</v>
      </c>
      <c r="I257" s="2" t="s">
        <v>2504</v>
      </c>
      <c r="J257" s="9">
        <v>187</v>
      </c>
      <c r="K257" s="2" t="s">
        <v>2033</v>
      </c>
      <c r="L257" s="2" t="s">
        <v>2049</v>
      </c>
      <c r="M257" s="2" t="str">
        <f t="shared" si="19"/>
        <v>%cat_var(04,187,pre_imp_frm,EVENT_HOSP_ECMO_OXY,"If event this hospitalization is ECMO: Indicate Extracorporeal Membrane Oxygenation",isf_ecmo_oxy.);</v>
      </c>
    </row>
    <row r="258" spans="1:13" ht="186" x14ac:dyDescent="0.35">
      <c r="A258" s="10">
        <v>4</v>
      </c>
      <c r="B258" s="2" t="s">
        <v>555</v>
      </c>
      <c r="C258" s="2" t="str">
        <f t="shared" ref="C258" si="25">TEXT(A258,"0#")&amp;" - "&amp;B258</f>
        <v>04 - Pre-Implant</v>
      </c>
      <c r="D258" s="2" t="s">
        <v>556</v>
      </c>
      <c r="E258" s="25" t="s">
        <v>2523</v>
      </c>
      <c r="F258" s="1" t="s">
        <v>2500</v>
      </c>
      <c r="G258" s="1" t="s">
        <v>3396</v>
      </c>
      <c r="H258" s="24" t="s">
        <v>3395</v>
      </c>
      <c r="I258" s="2" t="s">
        <v>2506</v>
      </c>
      <c r="J258" s="9">
        <v>188</v>
      </c>
      <c r="K258" s="2" t="s">
        <v>2033</v>
      </c>
      <c r="L258" s="2" t="s">
        <v>2049</v>
      </c>
      <c r="M258" s="2" t="str">
        <f t="shared" si="19"/>
        <v>%cat_var(04,188,pre_imp_frm,EVENT_HOSP_ECMO_INFL,"If event this hospitalization is ECMO: enter Inflow",isf_ecmo_inflow.);</v>
      </c>
    </row>
    <row r="259" spans="1:13" x14ac:dyDescent="0.35">
      <c r="A259" s="10">
        <v>4</v>
      </c>
      <c r="B259" s="2" t="s">
        <v>555</v>
      </c>
      <c r="C259" s="2" t="str">
        <f t="shared" ref="C259" si="26">TEXT(A259,"0#")&amp;" - "&amp;B259</f>
        <v>04 - Pre-Implant</v>
      </c>
      <c r="D259" s="2" t="s">
        <v>556</v>
      </c>
      <c r="E259" s="25" t="s">
        <v>2524</v>
      </c>
      <c r="F259" s="1" t="s">
        <v>2520</v>
      </c>
      <c r="H259" s="24" t="s">
        <v>84</v>
      </c>
      <c r="J259" s="9">
        <v>189</v>
      </c>
      <c r="K259" s="2" t="s">
        <v>2033</v>
      </c>
      <c r="L259" s="2" t="s">
        <v>2051</v>
      </c>
      <c r="M259" s="2" t="str">
        <f t="shared" si="19"/>
        <v>%mst_var(04,189,pre_imp_frm,EVENT_HOSP_ECMO_INFL_OSTXT,"If event this hospitalization is ECMO: enter Inflow:  Other, specify",.);</v>
      </c>
    </row>
    <row r="260" spans="1:13" ht="201.5" x14ac:dyDescent="0.35">
      <c r="A260" s="10">
        <v>4</v>
      </c>
      <c r="B260" s="2" t="s">
        <v>555</v>
      </c>
      <c r="C260" s="2" t="str">
        <f t="shared" ref="C260" si="27">TEXT(A260,"0#")&amp;" - "&amp;B260</f>
        <v>04 - Pre-Implant</v>
      </c>
      <c r="D260" s="2" t="s">
        <v>556</v>
      </c>
      <c r="E260" s="25" t="s">
        <v>2527</v>
      </c>
      <c r="F260" s="1" t="s">
        <v>2499</v>
      </c>
      <c r="G260" s="1" t="s">
        <v>3398</v>
      </c>
      <c r="H260" s="24" t="s">
        <v>3397</v>
      </c>
      <c r="I260" s="2" t="s">
        <v>2505</v>
      </c>
      <c r="J260" s="9">
        <v>190</v>
      </c>
      <c r="K260" s="2" t="s">
        <v>2033</v>
      </c>
      <c r="L260" s="2" t="s">
        <v>2049</v>
      </c>
      <c r="M260" s="2" t="str">
        <f t="shared" si="19"/>
        <v>%cat_var(04,190,pre_imp_frm,EVENT_HOSP_ECMO_OUTFL,"If event this hospitalization is ECMO: enter Outflow",isf_ecmo_outflow.);</v>
      </c>
    </row>
    <row r="261" spans="1:13" x14ac:dyDescent="0.35">
      <c r="A261" s="10">
        <v>4</v>
      </c>
      <c r="B261" s="2" t="s">
        <v>555</v>
      </c>
      <c r="C261" s="2" t="str">
        <f t="shared" ref="C261" si="28">TEXT(A261,"0#")&amp;" - "&amp;B261</f>
        <v>04 - Pre-Implant</v>
      </c>
      <c r="D261" s="2" t="s">
        <v>556</v>
      </c>
      <c r="E261" s="25" t="s">
        <v>2528</v>
      </c>
      <c r="F261" s="1" t="s">
        <v>2519</v>
      </c>
      <c r="H261" s="24" t="s">
        <v>84</v>
      </c>
      <c r="J261" s="9">
        <v>191</v>
      </c>
      <c r="K261" s="2" t="s">
        <v>2033</v>
      </c>
      <c r="L261" s="2" t="s">
        <v>2051</v>
      </c>
      <c r="M261" s="2" t="str">
        <f t="shared" si="19"/>
        <v>%mst_var(04,191,pre_imp_frm,EVENT_HOSP_ECMO_OUTFL_OSTXT,"If event this hospitalization is ECMO: enter Outflow:  Other, specify",.);</v>
      </c>
    </row>
    <row r="262" spans="1:13" x14ac:dyDescent="0.35">
      <c r="A262" s="10">
        <v>4</v>
      </c>
      <c r="B262" s="2" t="s">
        <v>555</v>
      </c>
      <c r="C262" s="2" t="str">
        <f t="shared" ref="C262:C263" si="29">TEXT(A262,"0#")&amp;" - "&amp;B262</f>
        <v>04 - Pre-Implant</v>
      </c>
      <c r="D262" s="2" t="s">
        <v>556</v>
      </c>
      <c r="E262" s="25" t="s">
        <v>4265</v>
      </c>
      <c r="F262" s="1" t="s">
        <v>4267</v>
      </c>
      <c r="H262" s="24" t="s">
        <v>83</v>
      </c>
      <c r="J262" s="9">
        <v>192</v>
      </c>
      <c r="K262" s="2" t="s">
        <v>2033</v>
      </c>
      <c r="L262" s="2" t="s">
        <v>2050</v>
      </c>
      <c r="M262" s="2" t="str">
        <f t="shared" si="19"/>
        <v>%msn_var(04,192,pre_imp_frm,EVENT_HOSP_ECMO_DAYS,"If event this hospitalization is ECMO: enter Total Number of days on ECMO",.);</v>
      </c>
    </row>
    <row r="263" spans="1:13" x14ac:dyDescent="0.35">
      <c r="A263" s="10">
        <v>4</v>
      </c>
      <c r="B263" s="2" t="s">
        <v>555</v>
      </c>
      <c r="C263" s="2" t="str">
        <f t="shared" si="29"/>
        <v>04 - Pre-Implant</v>
      </c>
      <c r="D263" s="2" t="s">
        <v>556</v>
      </c>
      <c r="E263" s="25" t="s">
        <v>4266</v>
      </c>
      <c r="F263" s="1" t="s">
        <v>4268</v>
      </c>
      <c r="G263" s="1" t="s">
        <v>15</v>
      </c>
      <c r="H263" s="24" t="s">
        <v>16</v>
      </c>
      <c r="I263" s="3" t="s">
        <v>144</v>
      </c>
      <c r="J263" s="9">
        <v>193</v>
      </c>
      <c r="K263" s="2" t="s">
        <v>2033</v>
      </c>
      <c r="L263" s="2" t="s">
        <v>2049</v>
      </c>
      <c r="M263" s="2" t="str">
        <f t="shared" si="19"/>
        <v>%cat_var(04,193,pre_imp_frm,EVENT_HOSP_ECMO_DAYS_I,"If event this hospitalization is ECMO: enter Total Number of days on ECMO Unknown",$isf_ynua.);</v>
      </c>
    </row>
    <row r="264" spans="1:13" ht="46.5" x14ac:dyDescent="0.35">
      <c r="A264" s="10">
        <v>4</v>
      </c>
      <c r="B264" s="2" t="s">
        <v>555</v>
      </c>
      <c r="C264" s="2" t="str">
        <f t="shared" si="23"/>
        <v>04 - Pre-Implant</v>
      </c>
      <c r="D264" s="2" t="s">
        <v>556</v>
      </c>
      <c r="E264" s="25" t="s">
        <v>2491</v>
      </c>
      <c r="F264" s="1" t="s">
        <v>2507</v>
      </c>
      <c r="G264" s="1" t="s">
        <v>20</v>
      </c>
      <c r="H264" s="24" t="s">
        <v>21</v>
      </c>
      <c r="I264" s="3" t="s">
        <v>144</v>
      </c>
      <c r="J264" s="9">
        <v>194</v>
      </c>
      <c r="K264" s="2" t="s">
        <v>2033</v>
      </c>
      <c r="L264" s="2" t="s">
        <v>2049</v>
      </c>
      <c r="M264" s="2" t="str">
        <f t="shared" si="19"/>
        <v>%cat_var(04,194,pre_imp_frm,EVENT_HOSP_CABG_PRES,"If event this hospitalization is CABG: Present at the time of Durable MCSD Implant",$isf_ynua.);</v>
      </c>
    </row>
    <row r="265" spans="1:13" ht="46.5" x14ac:dyDescent="0.35">
      <c r="A265" s="10">
        <v>4</v>
      </c>
      <c r="B265" s="2" t="s">
        <v>555</v>
      </c>
      <c r="C265" s="2" t="str">
        <f t="shared" si="23"/>
        <v>04 - Pre-Implant</v>
      </c>
      <c r="D265" s="2" t="s">
        <v>556</v>
      </c>
      <c r="E265" s="25" t="s">
        <v>2492</v>
      </c>
      <c r="F265" s="1" t="s">
        <v>2509</v>
      </c>
      <c r="G265" s="1" t="s">
        <v>20</v>
      </c>
      <c r="H265" s="24" t="s">
        <v>21</v>
      </c>
      <c r="I265" s="3" t="s">
        <v>144</v>
      </c>
      <c r="J265" s="9">
        <v>195</v>
      </c>
      <c r="K265" s="2" t="s">
        <v>2033</v>
      </c>
      <c r="L265" s="2" t="s">
        <v>2049</v>
      </c>
      <c r="M265" s="2" t="str">
        <f t="shared" si="19"/>
        <v>%cat_var(04,195,pre_imp_frm,EVENT_HOSP_AVR_PRES,"If event this hospitalization is Aortic Valve Replacement/Repair: Present at the time of Durable MCSD Implant",$isf_ynua.);</v>
      </c>
    </row>
    <row r="266" spans="1:13" ht="46.5" x14ac:dyDescent="0.35">
      <c r="A266" s="10">
        <v>4</v>
      </c>
      <c r="B266" s="2" t="s">
        <v>555</v>
      </c>
      <c r="C266" s="2" t="str">
        <f t="shared" si="23"/>
        <v>04 - Pre-Implant</v>
      </c>
      <c r="D266" s="2" t="s">
        <v>556</v>
      </c>
      <c r="E266" s="25" t="s">
        <v>2493</v>
      </c>
      <c r="F266" s="1" t="s">
        <v>2508</v>
      </c>
      <c r="G266" s="1" t="s">
        <v>20</v>
      </c>
      <c r="H266" s="24" t="s">
        <v>21</v>
      </c>
      <c r="I266" s="3" t="s">
        <v>144</v>
      </c>
      <c r="J266" s="9">
        <v>196</v>
      </c>
      <c r="K266" s="2" t="s">
        <v>2033</v>
      </c>
      <c r="L266" s="2" t="s">
        <v>2049</v>
      </c>
      <c r="M266" s="2" t="str">
        <f t="shared" si="19"/>
        <v>%cat_var(04,196,pre_imp_frm,EVENT_HOSP_MVR_PRES,"If event this hospitalization is Mitral Valve Replacement/Repair: Present at the time of Durable MCSD Implant",$isf_ynua.);</v>
      </c>
    </row>
    <row r="267" spans="1:13" ht="46.5" x14ac:dyDescent="0.35">
      <c r="A267" s="10">
        <v>4</v>
      </c>
      <c r="B267" s="2" t="s">
        <v>555</v>
      </c>
      <c r="C267" s="2" t="str">
        <f t="shared" si="23"/>
        <v>04 - Pre-Implant</v>
      </c>
      <c r="D267" s="2" t="s">
        <v>556</v>
      </c>
      <c r="E267" s="25" t="s">
        <v>2494</v>
      </c>
      <c r="F267" s="1" t="s">
        <v>2510</v>
      </c>
      <c r="G267" s="1" t="s">
        <v>20</v>
      </c>
      <c r="H267" s="24" t="s">
        <v>21</v>
      </c>
      <c r="I267" s="3" t="s">
        <v>144</v>
      </c>
      <c r="J267" s="9">
        <v>197</v>
      </c>
      <c r="K267" s="2" t="s">
        <v>2033</v>
      </c>
      <c r="L267" s="2" t="s">
        <v>2049</v>
      </c>
      <c r="M267" s="2" t="str">
        <f t="shared" ref="M267:M330" si="30">CONCATENATE("%",L267,"_var(",REPT("0",2-LEN(A267))&amp;A267,",",REPT("0",3-LEN(J267))&amp;J267,",",K267,",",E267,",""",F267,""",",I267,".);")</f>
        <v>%cat_var(04,197,pre_imp_frm,EVENT_HOSP_CON_CAR_SUR_PRES,"If event this hospitalization is Congenital Cardiac Surgery: Present at the time of Durable MCSD Implant",$isf_ynua.);</v>
      </c>
    </row>
    <row r="268" spans="1:13" ht="31" x14ac:dyDescent="0.35">
      <c r="A268" s="10">
        <v>4</v>
      </c>
      <c r="B268" s="2" t="s">
        <v>555</v>
      </c>
      <c r="C268" s="2" t="str">
        <f t="shared" ref="C268:C286" si="31">TEXT(A268,"0#")&amp;" - "&amp;B268</f>
        <v>04 - Pre-Implant</v>
      </c>
      <c r="D268" s="2" t="s">
        <v>556</v>
      </c>
      <c r="E268" s="17" t="s">
        <v>2055</v>
      </c>
      <c r="F268" s="1" t="s">
        <v>1874</v>
      </c>
      <c r="G268" s="1" t="s">
        <v>9</v>
      </c>
      <c r="H268" s="13" t="s">
        <v>54</v>
      </c>
      <c r="I268" s="3" t="s">
        <v>109</v>
      </c>
      <c r="J268" s="9">
        <v>198</v>
      </c>
      <c r="K268" s="2" t="s">
        <v>2033</v>
      </c>
      <c r="L268" s="2" t="s">
        <v>2049</v>
      </c>
      <c r="M268" s="2" t="str">
        <f t="shared" si="30"/>
        <v>%cat_var(04,198,pre_imp_frm,EVNT_HOS_CON_CAR_SUR_DBL_SWCH,"If event this hospitalization is Congenital Cardiac Surgery, Select all that apply:  Congenitally Corrected Transposition Repair (double switch) ",isf_binary_yn.);</v>
      </c>
    </row>
    <row r="269" spans="1:13" ht="31" x14ac:dyDescent="0.35">
      <c r="A269" s="10">
        <v>4</v>
      </c>
      <c r="B269" s="2" t="s">
        <v>555</v>
      </c>
      <c r="C269" s="2" t="str">
        <f t="shared" si="31"/>
        <v>04 - Pre-Implant</v>
      </c>
      <c r="D269" s="2" t="s">
        <v>556</v>
      </c>
      <c r="E269" s="17" t="s">
        <v>2056</v>
      </c>
      <c r="F269" s="1" t="s">
        <v>1875</v>
      </c>
      <c r="G269" s="1" t="s">
        <v>9</v>
      </c>
      <c r="H269" s="13" t="s">
        <v>54</v>
      </c>
      <c r="I269" s="3" t="s">
        <v>109</v>
      </c>
      <c r="J269" s="9">
        <v>199</v>
      </c>
      <c r="K269" s="2" t="s">
        <v>2033</v>
      </c>
      <c r="L269" s="2" t="s">
        <v>2049</v>
      </c>
      <c r="M269" s="2" t="str">
        <f t="shared" si="30"/>
        <v>%cat_var(04,199,pre_imp_frm,EVNT_HOS_CON_CAR_SUR_CLASSIC,"If event this hospitalization is Congenital Cardiac Surgery, Select all that apply:  Congenitally Corrected Transposition Repair (classic)",isf_binary_yn.);</v>
      </c>
    </row>
    <row r="270" spans="1:13" ht="31" x14ac:dyDescent="0.35">
      <c r="A270" s="10">
        <v>4</v>
      </c>
      <c r="B270" s="2" t="s">
        <v>555</v>
      </c>
      <c r="C270" s="2" t="str">
        <f t="shared" si="31"/>
        <v>04 - Pre-Implant</v>
      </c>
      <c r="D270" s="2" t="s">
        <v>556</v>
      </c>
      <c r="E270" s="17" t="s">
        <v>2057</v>
      </c>
      <c r="F270" s="1" t="s">
        <v>1876</v>
      </c>
      <c r="G270" s="1" t="s">
        <v>9</v>
      </c>
      <c r="H270" s="13" t="s">
        <v>54</v>
      </c>
      <c r="I270" s="3" t="s">
        <v>109</v>
      </c>
      <c r="J270" s="9">
        <v>200</v>
      </c>
      <c r="K270" s="2" t="s">
        <v>2033</v>
      </c>
      <c r="L270" s="2" t="s">
        <v>2049</v>
      </c>
      <c r="M270" s="2" t="str">
        <f t="shared" si="30"/>
        <v>%cat_var(04,200,pre_imp_frm,EVNT_HOS_CON_CAR_SUR_PA_BAND,"If event this hospitalization is Congenital Cardiac Surgery, Select all that apply:  PA Banding",isf_binary_yn.);</v>
      </c>
    </row>
    <row r="271" spans="1:13" ht="31" x14ac:dyDescent="0.35">
      <c r="A271" s="10">
        <v>4</v>
      </c>
      <c r="B271" s="2" t="s">
        <v>555</v>
      </c>
      <c r="C271" s="2" t="str">
        <f t="shared" si="31"/>
        <v>04 - Pre-Implant</v>
      </c>
      <c r="D271" s="2" t="s">
        <v>556</v>
      </c>
      <c r="E271" s="17" t="s">
        <v>2058</v>
      </c>
      <c r="F271" s="1" t="s">
        <v>1877</v>
      </c>
      <c r="G271" s="1" t="s">
        <v>9</v>
      </c>
      <c r="H271" s="13" t="s">
        <v>54</v>
      </c>
      <c r="I271" s="3" t="s">
        <v>109</v>
      </c>
      <c r="J271" s="9">
        <v>201</v>
      </c>
      <c r="K271" s="2" t="s">
        <v>2033</v>
      </c>
      <c r="L271" s="2" t="s">
        <v>2049</v>
      </c>
      <c r="M271" s="2" t="str">
        <f t="shared" si="30"/>
        <v>%cat_var(04,201,pre_imp_frm,EVNT_HOS_CON_CAR_SUR_TOV_REP,"If event this hospitalization is Congenital Cardiac Surgery, Select all that apply:  TOV/DORV/RVOTO Repair",isf_binary_yn.);</v>
      </c>
    </row>
    <row r="272" spans="1:13" ht="31" x14ac:dyDescent="0.35">
      <c r="A272" s="10">
        <v>4</v>
      </c>
      <c r="B272" s="2" t="s">
        <v>555</v>
      </c>
      <c r="C272" s="2" t="str">
        <f t="shared" si="31"/>
        <v>04 - Pre-Implant</v>
      </c>
      <c r="D272" s="2" t="s">
        <v>556</v>
      </c>
      <c r="E272" s="17" t="s">
        <v>2059</v>
      </c>
      <c r="F272" s="1" t="s">
        <v>1878</v>
      </c>
      <c r="G272" s="1" t="s">
        <v>9</v>
      </c>
      <c r="H272" s="13" t="s">
        <v>54</v>
      </c>
      <c r="I272" s="3" t="s">
        <v>109</v>
      </c>
      <c r="J272" s="9">
        <v>202</v>
      </c>
      <c r="K272" s="2" t="s">
        <v>2033</v>
      </c>
      <c r="L272" s="2" t="s">
        <v>2049</v>
      </c>
      <c r="M272" s="2" t="str">
        <f t="shared" si="30"/>
        <v>%cat_var(04,202,pre_imp_frm,EVNT_HOS_CON_CAR_SUR_EBSTEIN,"If event this hospitalization is Congenital Cardiac Surgery, Select all that apply:  Ebstein's Anomaly Repair",isf_binary_yn.);</v>
      </c>
    </row>
    <row r="273" spans="1:13" ht="31" x14ac:dyDescent="0.35">
      <c r="A273" s="10">
        <v>4</v>
      </c>
      <c r="B273" s="2" t="s">
        <v>555</v>
      </c>
      <c r="C273" s="2" t="str">
        <f t="shared" si="31"/>
        <v>04 - Pre-Implant</v>
      </c>
      <c r="D273" s="2" t="s">
        <v>556</v>
      </c>
      <c r="E273" s="17" t="s">
        <v>2060</v>
      </c>
      <c r="F273" s="1" t="s">
        <v>1879</v>
      </c>
      <c r="G273" s="1" t="s">
        <v>9</v>
      </c>
      <c r="H273" s="13" t="s">
        <v>54</v>
      </c>
      <c r="I273" s="3" t="s">
        <v>109</v>
      </c>
      <c r="J273" s="9">
        <v>203</v>
      </c>
      <c r="K273" s="2" t="s">
        <v>2033</v>
      </c>
      <c r="L273" s="2" t="s">
        <v>2049</v>
      </c>
      <c r="M273" s="2" t="str">
        <f t="shared" si="30"/>
        <v>%cat_var(04,203,pre_imp_frm,EVNT_HOS_CON_CAR_SUR_VSD_REP,"If event this hospitalization is Congenital Cardiac Surgery, Select all that apply:  VSD Repair",isf_binary_yn.);</v>
      </c>
    </row>
    <row r="274" spans="1:13" ht="31" x14ac:dyDescent="0.35">
      <c r="A274" s="10">
        <v>4</v>
      </c>
      <c r="B274" s="2" t="s">
        <v>555</v>
      </c>
      <c r="C274" s="2" t="str">
        <f t="shared" si="31"/>
        <v>04 - Pre-Implant</v>
      </c>
      <c r="D274" s="2" t="s">
        <v>556</v>
      </c>
      <c r="E274" s="17" t="s">
        <v>2061</v>
      </c>
      <c r="F274" s="1" t="s">
        <v>1880</v>
      </c>
      <c r="G274" s="1" t="s">
        <v>9</v>
      </c>
      <c r="H274" s="13" t="s">
        <v>54</v>
      </c>
      <c r="I274" s="3" t="s">
        <v>109</v>
      </c>
      <c r="J274" s="9">
        <v>204</v>
      </c>
      <c r="K274" s="2" t="s">
        <v>2033</v>
      </c>
      <c r="L274" s="2" t="s">
        <v>2049</v>
      </c>
      <c r="M274" s="2" t="str">
        <f t="shared" si="30"/>
        <v>%cat_var(04,204,pre_imp_frm,EVNT_HOS_CON_CAR_SUR_NORWOOD,"If event this hospitalization is Congenital Cardiac Surgery, Select all that apply:  Norwood Stage I",isf_binary_yn.);</v>
      </c>
    </row>
    <row r="275" spans="1:13" ht="31" x14ac:dyDescent="0.35">
      <c r="A275" s="10">
        <v>4</v>
      </c>
      <c r="B275" s="2" t="s">
        <v>555</v>
      </c>
      <c r="C275" s="2" t="str">
        <f t="shared" si="31"/>
        <v>04 - Pre-Implant</v>
      </c>
      <c r="D275" s="2" t="s">
        <v>556</v>
      </c>
      <c r="E275" s="17" t="s">
        <v>2062</v>
      </c>
      <c r="F275" s="1" t="s">
        <v>1881</v>
      </c>
      <c r="G275" s="1" t="s">
        <v>9</v>
      </c>
      <c r="H275" s="13" t="s">
        <v>54</v>
      </c>
      <c r="I275" s="3" t="s">
        <v>109</v>
      </c>
      <c r="J275" s="9">
        <v>205</v>
      </c>
      <c r="K275" s="2" t="s">
        <v>2033</v>
      </c>
      <c r="L275" s="2" t="s">
        <v>2049</v>
      </c>
      <c r="M275" s="2" t="str">
        <f t="shared" si="30"/>
        <v>%cat_var(04,205,pre_imp_frm,EVNT_HOS_CON_CAR_SUR_GLN_BI,"If event this hospitalization is Congenital Cardiac Surgery, Select all that apply:  Glenn, Bi-directional",isf_binary_yn.);</v>
      </c>
    </row>
    <row r="276" spans="1:13" ht="31" x14ac:dyDescent="0.35">
      <c r="A276" s="10">
        <v>4</v>
      </c>
      <c r="B276" s="2" t="s">
        <v>555</v>
      </c>
      <c r="C276" s="2" t="str">
        <f t="shared" si="31"/>
        <v>04 - Pre-Implant</v>
      </c>
      <c r="D276" s="2" t="s">
        <v>556</v>
      </c>
      <c r="E276" s="17" t="s">
        <v>2063</v>
      </c>
      <c r="F276" s="1" t="s">
        <v>1882</v>
      </c>
      <c r="G276" s="1" t="s">
        <v>9</v>
      </c>
      <c r="H276" s="13" t="s">
        <v>54</v>
      </c>
      <c r="I276" s="3" t="s">
        <v>109</v>
      </c>
      <c r="J276" s="9">
        <v>206</v>
      </c>
      <c r="K276" s="2" t="s">
        <v>2033</v>
      </c>
      <c r="L276" s="2" t="s">
        <v>2049</v>
      </c>
      <c r="M276" s="2" t="str">
        <f t="shared" si="30"/>
        <v>%cat_var(04,206,pre_imp_frm,EVNT_HOS_CON_CAR_SUR_GLN_CL,"If event this hospitalization is Congenital Cardiac Surgery, Select all that apply:  Glenn, Classical ",isf_binary_yn.);</v>
      </c>
    </row>
    <row r="277" spans="1:13" ht="31" x14ac:dyDescent="0.35">
      <c r="A277" s="10">
        <v>4</v>
      </c>
      <c r="B277" s="2" t="s">
        <v>555</v>
      </c>
      <c r="C277" s="2" t="str">
        <f t="shared" si="31"/>
        <v>04 - Pre-Implant</v>
      </c>
      <c r="D277" s="2" t="s">
        <v>556</v>
      </c>
      <c r="E277" s="17" t="s">
        <v>2064</v>
      </c>
      <c r="F277" s="1" t="s">
        <v>1883</v>
      </c>
      <c r="G277" s="1" t="s">
        <v>9</v>
      </c>
      <c r="H277" s="13" t="s">
        <v>54</v>
      </c>
      <c r="I277" s="3" t="s">
        <v>109</v>
      </c>
      <c r="J277" s="9">
        <v>207</v>
      </c>
      <c r="K277" s="2" t="s">
        <v>2033</v>
      </c>
      <c r="L277" s="2" t="s">
        <v>2049</v>
      </c>
      <c r="M277" s="2" t="str">
        <f t="shared" si="30"/>
        <v>%cat_var(04,207,pre_imp_frm,EVNT_HOS_CON_CAR_SUR_FONTAN,"If event this hospitalization is Congenital Cardiac Surgery, Select all that apply:  Fontan Procedure",isf_binary_yn.);</v>
      </c>
    </row>
    <row r="278" spans="1:13" ht="31" x14ac:dyDescent="0.35">
      <c r="A278" s="10">
        <v>4</v>
      </c>
      <c r="B278" s="2" t="s">
        <v>555</v>
      </c>
      <c r="C278" s="2" t="str">
        <f t="shared" si="31"/>
        <v>04 - Pre-Implant</v>
      </c>
      <c r="D278" s="2" t="s">
        <v>556</v>
      </c>
      <c r="E278" s="17" t="s">
        <v>2065</v>
      </c>
      <c r="F278" s="1" t="s">
        <v>1884</v>
      </c>
      <c r="G278" s="1" t="s">
        <v>9</v>
      </c>
      <c r="H278" s="13" t="s">
        <v>54</v>
      </c>
      <c r="I278" s="3" t="s">
        <v>109</v>
      </c>
      <c r="J278" s="9">
        <v>208</v>
      </c>
      <c r="K278" s="2" t="s">
        <v>2033</v>
      </c>
      <c r="L278" s="2" t="s">
        <v>2049</v>
      </c>
      <c r="M278" s="2" t="str">
        <f t="shared" si="30"/>
        <v>%cat_var(04,208,pre_imp_frm,EVNT_HOS_CON_CAR_SUR_ART_SWCH,"If event this hospitalization is Congenital Cardiac Surgery, Select all that apply:  d- Transposition of the Great Vessels Repair – arterial switch operation",isf_binary_yn.);</v>
      </c>
    </row>
    <row r="279" spans="1:13" ht="31" x14ac:dyDescent="0.35">
      <c r="A279" s="10">
        <v>4</v>
      </c>
      <c r="B279" s="2" t="s">
        <v>555</v>
      </c>
      <c r="C279" s="2" t="str">
        <f t="shared" si="31"/>
        <v>04 - Pre-Implant</v>
      </c>
      <c r="D279" s="2" t="s">
        <v>556</v>
      </c>
      <c r="E279" s="17" t="s">
        <v>2066</v>
      </c>
      <c r="F279" s="1" t="s">
        <v>1885</v>
      </c>
      <c r="G279" s="1" t="s">
        <v>9</v>
      </c>
      <c r="H279" s="13" t="s">
        <v>54</v>
      </c>
      <c r="I279" s="3" t="s">
        <v>109</v>
      </c>
      <c r="J279" s="9">
        <v>209</v>
      </c>
      <c r="K279" s="2" t="s">
        <v>2033</v>
      </c>
      <c r="L279" s="2" t="s">
        <v>2049</v>
      </c>
      <c r="M279" s="2" t="str">
        <f t="shared" si="30"/>
        <v>%cat_var(04,209,pre_imp_frm,EVNT_HOS_CON_CAR_SUR_SEN_MSTRD,"If event this hospitalization is Congenital Cardiac Surgery, Select all that apply:  d- Transposition of the Great Vessels Repair – atrial switch (Senning/Mustard)",isf_binary_yn.);</v>
      </c>
    </row>
    <row r="280" spans="1:13" ht="31" x14ac:dyDescent="0.35">
      <c r="A280" s="10">
        <v>4</v>
      </c>
      <c r="B280" s="2" t="s">
        <v>555</v>
      </c>
      <c r="C280" s="2" t="str">
        <f t="shared" si="31"/>
        <v>04 - Pre-Implant</v>
      </c>
      <c r="D280" s="2" t="s">
        <v>556</v>
      </c>
      <c r="E280" s="17" t="s">
        <v>2067</v>
      </c>
      <c r="F280" s="1" t="s">
        <v>1886</v>
      </c>
      <c r="G280" s="1" t="s">
        <v>9</v>
      </c>
      <c r="H280" s="13" t="s">
        <v>54</v>
      </c>
      <c r="I280" s="3" t="s">
        <v>109</v>
      </c>
      <c r="J280" s="9">
        <v>210</v>
      </c>
      <c r="K280" s="2" t="s">
        <v>2033</v>
      </c>
      <c r="L280" s="2" t="s">
        <v>2049</v>
      </c>
      <c r="M280" s="2" t="str">
        <f t="shared" si="30"/>
        <v>%cat_var(04,210,pre_imp_frm,EVNT_HOS_CON_CAR_SUR_TRUNCUS,"If event this hospitalization is Congenital Cardiac Surgery, Select all that apply:  Truncus Arteriosus Repair",isf_binary_yn.);</v>
      </c>
    </row>
    <row r="281" spans="1:13" ht="31" x14ac:dyDescent="0.35">
      <c r="A281" s="10">
        <v>4</v>
      </c>
      <c r="B281" s="2" t="s">
        <v>555</v>
      </c>
      <c r="C281" s="2" t="str">
        <f t="shared" si="31"/>
        <v>04 - Pre-Implant</v>
      </c>
      <c r="D281" s="2" t="s">
        <v>556</v>
      </c>
      <c r="E281" s="17" t="s">
        <v>2068</v>
      </c>
      <c r="F281" s="1" t="s">
        <v>1887</v>
      </c>
      <c r="G281" s="1" t="s">
        <v>9</v>
      </c>
      <c r="H281" s="13" t="s">
        <v>54</v>
      </c>
      <c r="I281" s="3" t="s">
        <v>109</v>
      </c>
      <c r="J281" s="9">
        <v>211</v>
      </c>
      <c r="K281" s="2" t="s">
        <v>2033</v>
      </c>
      <c r="L281" s="2" t="s">
        <v>2049</v>
      </c>
      <c r="M281" s="2" t="str">
        <f t="shared" si="30"/>
        <v>%cat_var(04,211,pre_imp_frm,EVNT_HOS_CON_CAR_SUR_SEP_DEFCT,"If event this hospitalization is Congenital Cardiac Surgery, Select all that apply:  Complete AV Septal Defect Repair",isf_binary_yn.);</v>
      </c>
    </row>
    <row r="282" spans="1:13" ht="31" x14ac:dyDescent="0.35">
      <c r="A282" s="10">
        <v>4</v>
      </c>
      <c r="B282" s="2" t="s">
        <v>555</v>
      </c>
      <c r="C282" s="2" t="str">
        <f t="shared" si="31"/>
        <v>04 - Pre-Implant</v>
      </c>
      <c r="D282" s="2" t="s">
        <v>556</v>
      </c>
      <c r="E282" s="17" t="s">
        <v>2069</v>
      </c>
      <c r="F282" s="1" t="s">
        <v>1888</v>
      </c>
      <c r="G282" s="1" t="s">
        <v>9</v>
      </c>
      <c r="H282" s="13" t="s">
        <v>54</v>
      </c>
      <c r="I282" s="3" t="s">
        <v>109</v>
      </c>
      <c r="J282" s="9">
        <v>212</v>
      </c>
      <c r="K282" s="2" t="s">
        <v>2033</v>
      </c>
      <c r="L282" s="2" t="s">
        <v>2049</v>
      </c>
      <c r="M282" s="2" t="str">
        <f t="shared" si="30"/>
        <v>%cat_var(04,212,pre_imp_frm,EVNT_HOS_CON_CAR_SUR_AP_SHU,"If event this hospitalization is Congenital Cardiac Surgery, Select all that apply:  AP Shunt",isf_binary_yn.);</v>
      </c>
    </row>
    <row r="283" spans="1:13" ht="31" x14ac:dyDescent="0.35">
      <c r="A283" s="10">
        <v>4</v>
      </c>
      <c r="B283" s="2" t="s">
        <v>555</v>
      </c>
      <c r="C283" s="2" t="str">
        <f t="shared" si="31"/>
        <v>04 - Pre-Implant</v>
      </c>
      <c r="D283" s="2" t="s">
        <v>556</v>
      </c>
      <c r="E283" s="17" t="s">
        <v>2070</v>
      </c>
      <c r="F283" s="1" t="s">
        <v>1889</v>
      </c>
      <c r="G283" s="1" t="s">
        <v>9</v>
      </c>
      <c r="H283" s="13" t="s">
        <v>54</v>
      </c>
      <c r="I283" s="3" t="s">
        <v>109</v>
      </c>
      <c r="J283" s="9">
        <v>213</v>
      </c>
      <c r="K283" s="2" t="s">
        <v>2033</v>
      </c>
      <c r="L283" s="2" t="s">
        <v>2049</v>
      </c>
      <c r="M283" s="2" t="str">
        <f t="shared" si="30"/>
        <v>%cat_var(04,213,pre_imp_frm,EVNT_HOS_CON_CAR_SUR_ASD_RE,"If event this hospitalization is Congenital Cardiac Surgery, Select all that apply:  ASD Repair",isf_binary_yn.);</v>
      </c>
    </row>
    <row r="284" spans="1:13" ht="31" x14ac:dyDescent="0.35">
      <c r="A284" s="10">
        <v>4</v>
      </c>
      <c r="B284" s="2" t="s">
        <v>555</v>
      </c>
      <c r="C284" s="2" t="str">
        <f t="shared" si="31"/>
        <v>04 - Pre-Implant</v>
      </c>
      <c r="D284" s="2" t="s">
        <v>556</v>
      </c>
      <c r="E284" s="17" t="s">
        <v>2071</v>
      </c>
      <c r="F284" s="1" t="s">
        <v>1890</v>
      </c>
      <c r="G284" s="1" t="s">
        <v>9</v>
      </c>
      <c r="H284" s="13" t="s">
        <v>54</v>
      </c>
      <c r="I284" s="3" t="s">
        <v>109</v>
      </c>
      <c r="J284" s="9">
        <v>214</v>
      </c>
      <c r="K284" s="2" t="s">
        <v>2033</v>
      </c>
      <c r="L284" s="2" t="s">
        <v>2049</v>
      </c>
      <c r="M284" s="2" t="str">
        <f t="shared" si="30"/>
        <v>%cat_var(04,214,pre_imp_frm,EVNT_HOS_CON_CAR_SUR_DKS,"If event this hospitalization is Congenital Cardiac Surgery, Select all that apply:  Damus Kaye Stansel (DKS)",isf_binary_yn.);</v>
      </c>
    </row>
    <row r="285" spans="1:13" ht="31" x14ac:dyDescent="0.35">
      <c r="A285" s="10">
        <v>4</v>
      </c>
      <c r="B285" s="2" t="s">
        <v>555</v>
      </c>
      <c r="C285" s="2" t="str">
        <f t="shared" si="31"/>
        <v>04 - Pre-Implant</v>
      </c>
      <c r="D285" s="2" t="s">
        <v>556</v>
      </c>
      <c r="E285" s="17" t="s">
        <v>2072</v>
      </c>
      <c r="F285" s="1" t="s">
        <v>1891</v>
      </c>
      <c r="G285" s="1" t="s">
        <v>9</v>
      </c>
      <c r="H285" s="13" t="s">
        <v>54</v>
      </c>
      <c r="I285" s="3" t="s">
        <v>109</v>
      </c>
      <c r="J285" s="9">
        <v>215</v>
      </c>
      <c r="K285" s="2" t="s">
        <v>2033</v>
      </c>
      <c r="L285" s="2" t="s">
        <v>2049</v>
      </c>
      <c r="M285" s="2" t="str">
        <f t="shared" si="30"/>
        <v>%cat_var(04,215,pre_imp_frm,EVNT_HOS_CON_CAR_SUR_OTHER,"If event this hospitalization is Congenital Cardiac Surgery, Select all that apply:  Other",isf_binary_yn.);</v>
      </c>
    </row>
    <row r="286" spans="1:13" ht="31" x14ac:dyDescent="0.35">
      <c r="A286" s="10">
        <v>4</v>
      </c>
      <c r="B286" s="2" t="s">
        <v>555</v>
      </c>
      <c r="C286" s="2" t="str">
        <f t="shared" si="31"/>
        <v>04 - Pre-Implant</v>
      </c>
      <c r="D286" s="2" t="s">
        <v>556</v>
      </c>
      <c r="E286" s="17" t="s">
        <v>2073</v>
      </c>
      <c r="F286" s="1" t="s">
        <v>1892</v>
      </c>
      <c r="H286" s="13" t="s">
        <v>84</v>
      </c>
      <c r="J286" s="9">
        <v>216</v>
      </c>
      <c r="K286" s="2" t="s">
        <v>2033</v>
      </c>
      <c r="L286" s="2" t="s">
        <v>2051</v>
      </c>
      <c r="M286" s="2" t="str">
        <f t="shared" si="30"/>
        <v>%mst_var(04,216,pre_imp_frm,EVNT_HOS_CON_CAR_SUR_OSTXT,"If event this hospitalization is Congenital Cardiac Surgery, Select all that apply:  If Other, specify: type in the text box provided ",.);</v>
      </c>
    </row>
    <row r="287" spans="1:13" ht="46.5" x14ac:dyDescent="0.35">
      <c r="A287" s="10">
        <v>4</v>
      </c>
      <c r="B287" s="2" t="s">
        <v>555</v>
      </c>
      <c r="C287" s="2" t="str">
        <f t="shared" si="23"/>
        <v>04 - Pre-Implant</v>
      </c>
      <c r="D287" s="2" t="s">
        <v>556</v>
      </c>
      <c r="E287" s="25" t="s">
        <v>2511</v>
      </c>
      <c r="F287" s="1" t="s">
        <v>3057</v>
      </c>
      <c r="G287" s="1" t="s">
        <v>20</v>
      </c>
      <c r="H287" s="24" t="s">
        <v>21</v>
      </c>
      <c r="I287" s="3" t="s">
        <v>144</v>
      </c>
      <c r="J287" s="9">
        <v>217</v>
      </c>
      <c r="K287" s="2" t="s">
        <v>2033</v>
      </c>
      <c r="L287" s="2" t="s">
        <v>2049</v>
      </c>
      <c r="M287" s="2" t="str">
        <f t="shared" si="30"/>
        <v>%cat_var(04,217,pre_imp_frm,EVENT_HOSP_LVAD_TEM_PRES,"If event this hospitalization is LVAD Temporary: Present at the time of Durable MCSD Implant",$isf_ynua.);</v>
      </c>
    </row>
    <row r="288" spans="1:13" ht="186" x14ac:dyDescent="0.35">
      <c r="A288" s="10">
        <v>4</v>
      </c>
      <c r="B288" s="2" t="s">
        <v>555</v>
      </c>
      <c r="C288" s="2" t="str">
        <f t="shared" ref="C288:C293" si="32">TEXT(A288,"0#")&amp;" - "&amp;B288</f>
        <v>04 - Pre-Implant</v>
      </c>
      <c r="D288" s="2" t="s">
        <v>556</v>
      </c>
      <c r="E288" s="25" t="s">
        <v>2518</v>
      </c>
      <c r="F288" s="1" t="s">
        <v>3058</v>
      </c>
      <c r="G288" s="1" t="s">
        <v>3095</v>
      </c>
      <c r="H288" s="24" t="s">
        <v>3134</v>
      </c>
      <c r="I288" s="2" t="s">
        <v>93</v>
      </c>
      <c r="J288" s="9">
        <v>218</v>
      </c>
      <c r="K288" s="2" t="s">
        <v>2033</v>
      </c>
      <c r="L288" s="2" t="s">
        <v>2049</v>
      </c>
      <c r="M288" s="2" t="str">
        <f t="shared" si="30"/>
        <v>%cat_var(04,218,pre_imp_frm,EVENT_HOSP_LVAD_TEM_INSRT,"If event this hospitalization is LVAD Temporary: Select Approach to Insertion",isf_surg_approach.);</v>
      </c>
    </row>
    <row r="289" spans="1:13" x14ac:dyDescent="0.35">
      <c r="A289" s="10">
        <v>4</v>
      </c>
      <c r="B289" s="2" t="s">
        <v>555</v>
      </c>
      <c r="C289" s="2" t="str">
        <f t="shared" si="32"/>
        <v>04 - Pre-Implant</v>
      </c>
      <c r="D289" s="2" t="s">
        <v>556</v>
      </c>
      <c r="E289" s="25" t="s">
        <v>2517</v>
      </c>
      <c r="F289" s="1" t="s">
        <v>3059</v>
      </c>
      <c r="H289" s="24" t="s">
        <v>84</v>
      </c>
      <c r="J289" s="9">
        <v>219</v>
      </c>
      <c r="K289" s="2" t="s">
        <v>2033</v>
      </c>
      <c r="L289" s="2" t="s">
        <v>2051</v>
      </c>
      <c r="M289" s="2" t="str">
        <f t="shared" si="30"/>
        <v>%mst_var(04,219,pre_imp_frm,EVENT_HOSP_LVAD_TEM_INSRT_OSTXT,"If event this hospitalization is LVAD Temporary: Select Approach to Insertion: Other, specify",.);</v>
      </c>
    </row>
    <row r="290" spans="1:13" ht="139.5" x14ac:dyDescent="0.35">
      <c r="A290" s="10">
        <v>4</v>
      </c>
      <c r="B290" s="2" t="s">
        <v>555</v>
      </c>
      <c r="C290" s="2" t="str">
        <f>TEXT(A290,"0#")&amp;" - "&amp;B290</f>
        <v>04 - Pre-Implant</v>
      </c>
      <c r="D290" s="2" t="s">
        <v>556</v>
      </c>
      <c r="E290" s="25" t="s">
        <v>2525</v>
      </c>
      <c r="F290" s="1" t="s">
        <v>3062</v>
      </c>
      <c r="G290" s="1" t="s">
        <v>3400</v>
      </c>
      <c r="H290" s="24" t="s">
        <v>3399</v>
      </c>
      <c r="I290" s="2" t="s">
        <v>97</v>
      </c>
      <c r="J290" s="9">
        <v>220</v>
      </c>
      <c r="K290" s="2" t="s">
        <v>2033</v>
      </c>
      <c r="L290" s="2" t="s">
        <v>2049</v>
      </c>
      <c r="M290" s="2" t="str">
        <f t="shared" si="30"/>
        <v>%cat_var(04,220,pre_imp_frm,EVENT_HOSP_LVAD_TEM_INFL,"If event this hospitalization is LVAD Temporary: enter Inflow",isf_lvad_inflow.);</v>
      </c>
    </row>
    <row r="291" spans="1:13" x14ac:dyDescent="0.35">
      <c r="A291" s="10">
        <v>4</v>
      </c>
      <c r="B291" s="2" t="s">
        <v>555</v>
      </c>
      <c r="C291" s="2" t="str">
        <f>TEXT(A291,"0#")&amp;" - "&amp;B291</f>
        <v>04 - Pre-Implant</v>
      </c>
      <c r="D291" s="2" t="s">
        <v>556</v>
      </c>
      <c r="E291" s="25" t="s">
        <v>2526</v>
      </c>
      <c r="F291" s="1" t="s">
        <v>3063</v>
      </c>
      <c r="H291" s="24" t="s">
        <v>84</v>
      </c>
      <c r="J291" s="9">
        <v>221</v>
      </c>
      <c r="K291" s="2" t="s">
        <v>2033</v>
      </c>
      <c r="L291" s="2" t="s">
        <v>2051</v>
      </c>
      <c r="M291" s="2" t="str">
        <f t="shared" si="30"/>
        <v>%mst_var(04,221,pre_imp_frm,EVENT_HOSP_LVAD_TEM_INFL_OSTXT,"If event this hospitalization is LVAD Temporary: enter Inflow:  Other, specify",.);</v>
      </c>
    </row>
    <row r="292" spans="1:13" ht="108.5" x14ac:dyDescent="0.35">
      <c r="A292" s="10">
        <v>4</v>
      </c>
      <c r="B292" s="2" t="s">
        <v>555</v>
      </c>
      <c r="C292" s="2" t="str">
        <f t="shared" si="32"/>
        <v>04 - Pre-Implant</v>
      </c>
      <c r="D292" s="2" t="s">
        <v>556</v>
      </c>
      <c r="E292" s="25" t="s">
        <v>2522</v>
      </c>
      <c r="F292" s="1" t="s">
        <v>3060</v>
      </c>
      <c r="G292" s="1" t="s">
        <v>3056</v>
      </c>
      <c r="H292" s="24" t="s">
        <v>3096</v>
      </c>
      <c r="I292" s="2" t="s">
        <v>96</v>
      </c>
      <c r="J292" s="9">
        <v>222</v>
      </c>
      <c r="K292" s="2" t="s">
        <v>2033</v>
      </c>
      <c r="L292" s="2" t="s">
        <v>2049</v>
      </c>
      <c r="M292" s="2" t="str">
        <f t="shared" si="30"/>
        <v>%cat_var(04,222,pre_imp_frm,EVENT_HOSP_LVAD_TEM_OUTFL,"If event this hospitalization is LVAD Temporary: enter Outflow",isf_lvad_outflow.);</v>
      </c>
    </row>
    <row r="293" spans="1:13" x14ac:dyDescent="0.35">
      <c r="A293" s="10">
        <v>4</v>
      </c>
      <c r="B293" s="2" t="s">
        <v>555</v>
      </c>
      <c r="C293" s="2" t="str">
        <f t="shared" si="32"/>
        <v>04 - Pre-Implant</v>
      </c>
      <c r="D293" s="2" t="s">
        <v>556</v>
      </c>
      <c r="E293" s="25" t="s">
        <v>2521</v>
      </c>
      <c r="F293" s="1" t="s">
        <v>3061</v>
      </c>
      <c r="H293" s="24" t="s">
        <v>84</v>
      </c>
      <c r="J293" s="9">
        <v>223</v>
      </c>
      <c r="K293" s="2" t="s">
        <v>2033</v>
      </c>
      <c r="L293" s="2" t="s">
        <v>2051</v>
      </c>
      <c r="M293" s="2" t="str">
        <f t="shared" si="30"/>
        <v>%mst_var(04,223,pre_imp_frm,EVENT_HOSP_LVAD_TEM_OUTFL_OSTXT,"If event this hospitalization is LVAD Temporary: enter Outflow:  Other, specify",.);</v>
      </c>
    </row>
    <row r="294" spans="1:13" ht="201.5" x14ac:dyDescent="0.35">
      <c r="A294" s="10">
        <v>4</v>
      </c>
      <c r="B294" s="2" t="s">
        <v>555</v>
      </c>
      <c r="C294" s="2" t="str">
        <f t="shared" ref="C294:C295" si="33">TEXT(A294,"0#")&amp;" - "&amp;B294</f>
        <v>04 - Pre-Implant</v>
      </c>
      <c r="D294" s="2" t="s">
        <v>556</v>
      </c>
      <c r="E294" s="25" t="s">
        <v>2530</v>
      </c>
      <c r="F294" s="1" t="s">
        <v>3064</v>
      </c>
      <c r="G294" s="1" t="s">
        <v>4324</v>
      </c>
      <c r="H294" s="24" t="s">
        <v>4321</v>
      </c>
      <c r="I294" s="3" t="s">
        <v>560</v>
      </c>
      <c r="J294" s="9">
        <v>224</v>
      </c>
      <c r="K294" s="2" t="s">
        <v>2033</v>
      </c>
      <c r="L294" s="2" t="s">
        <v>2049</v>
      </c>
      <c r="M294" s="2" t="str">
        <f t="shared" si="30"/>
        <v>%cat_var(04,224,pre_imp_frm,EVENT_HOSP_LVAD_TEM_BRND,"If event this hospitalization is LVAD Temporary: Select Device Brand",isf_device_brand.);</v>
      </c>
    </row>
    <row r="295" spans="1:13" x14ac:dyDescent="0.35">
      <c r="A295" s="10">
        <v>4</v>
      </c>
      <c r="B295" s="2" t="s">
        <v>555</v>
      </c>
      <c r="C295" s="2" t="str">
        <f t="shared" si="33"/>
        <v>04 - Pre-Implant</v>
      </c>
      <c r="D295" s="2" t="s">
        <v>556</v>
      </c>
      <c r="E295" s="25" t="s">
        <v>2529</v>
      </c>
      <c r="F295" s="1" t="s">
        <v>3065</v>
      </c>
      <c r="H295" s="24" t="s">
        <v>84</v>
      </c>
      <c r="J295" s="9">
        <v>225</v>
      </c>
      <c r="K295" s="2" t="s">
        <v>2033</v>
      </c>
      <c r="L295" s="2" t="s">
        <v>2051</v>
      </c>
      <c r="M295" s="2" t="str">
        <f t="shared" si="30"/>
        <v>%mst_var(04,225,pre_imp_frm,EVENT_HOSP_LVAD_TEM_BRND_OSTXT,"If event this hospitalization is LVAD Temporary: Select Device Brand:  Other, specify",.);</v>
      </c>
    </row>
    <row r="296" spans="1:13" ht="46.5" x14ac:dyDescent="0.35">
      <c r="A296" s="10">
        <v>4</v>
      </c>
      <c r="B296" s="2" t="s">
        <v>555</v>
      </c>
      <c r="C296" s="2" t="str">
        <f t="shared" si="23"/>
        <v>04 - Pre-Implant</v>
      </c>
      <c r="D296" s="2" t="s">
        <v>556</v>
      </c>
      <c r="E296" s="25" t="s">
        <v>2512</v>
      </c>
      <c r="F296" s="1" t="s">
        <v>2515</v>
      </c>
      <c r="G296" s="1" t="s">
        <v>20</v>
      </c>
      <c r="H296" s="24" t="s">
        <v>21</v>
      </c>
      <c r="I296" s="3" t="s">
        <v>144</v>
      </c>
      <c r="J296" s="9">
        <v>226</v>
      </c>
      <c r="K296" s="2" t="s">
        <v>2033</v>
      </c>
      <c r="L296" s="2" t="s">
        <v>2049</v>
      </c>
      <c r="M296" s="2" t="str">
        <f t="shared" si="30"/>
        <v>%cat_var(04,226,pre_imp_frm,EVENT_HOSP_RVAD_DUR_PRES,"If event this hospitalization is RVAD Durable: Present at the time of Durable MCSD Implant",$isf_ynua.);</v>
      </c>
    </row>
    <row r="297" spans="1:13" ht="31" x14ac:dyDescent="0.35">
      <c r="A297" s="10">
        <v>4</v>
      </c>
      <c r="B297" s="2" t="s">
        <v>555</v>
      </c>
      <c r="C297" s="2" t="str">
        <f t="shared" ref="C297" si="34">TEXT(A297,"0#")&amp;" - "&amp;B297</f>
        <v>04 - Pre-Implant</v>
      </c>
      <c r="D297" s="2" t="s">
        <v>556</v>
      </c>
      <c r="E297" s="25" t="s">
        <v>2531</v>
      </c>
      <c r="F297" s="1" t="s">
        <v>2532</v>
      </c>
      <c r="G297" s="1" t="s">
        <v>9</v>
      </c>
      <c r="H297" s="24" t="s">
        <v>11</v>
      </c>
      <c r="I297" s="3" t="s">
        <v>144</v>
      </c>
      <c r="J297" s="9">
        <v>227</v>
      </c>
      <c r="K297" s="2" t="s">
        <v>2033</v>
      </c>
      <c r="L297" s="2" t="s">
        <v>2049</v>
      </c>
      <c r="M297" s="2" t="str">
        <f t="shared" si="30"/>
        <v>%cat_var(04,227,pre_imp_frm,EVENT_HOSP_RVAD_DUR_INTMC,"If event this hospitalization is RVAD Durable: Has the device already been entered into Intermacs?",$isf_ynua.);</v>
      </c>
    </row>
    <row r="298" spans="1:13" ht="186" x14ac:dyDescent="0.35">
      <c r="A298" s="10">
        <v>4</v>
      </c>
      <c r="B298" s="2" t="s">
        <v>555</v>
      </c>
      <c r="C298" s="2" t="str">
        <f t="shared" ref="C298:C305" si="35">TEXT(A298,"0#")&amp;" - "&amp;B298</f>
        <v>04 - Pre-Implant</v>
      </c>
      <c r="D298" s="2" t="s">
        <v>556</v>
      </c>
      <c r="E298" s="25" t="s">
        <v>2533</v>
      </c>
      <c r="F298" s="1" t="s">
        <v>2534</v>
      </c>
      <c r="G298" s="1" t="s">
        <v>3095</v>
      </c>
      <c r="H298" s="24" t="s">
        <v>3134</v>
      </c>
      <c r="I298" s="2" t="s">
        <v>93</v>
      </c>
      <c r="J298" s="9">
        <v>228</v>
      </c>
      <c r="K298" s="2" t="s">
        <v>2033</v>
      </c>
      <c r="L298" s="2" t="s">
        <v>2049</v>
      </c>
      <c r="M298" s="2" t="str">
        <f t="shared" si="30"/>
        <v>%cat_var(04,228,pre_imp_frm,EVENT_HOSP_RVAD_DUR_INSRT,"If event this hospitalization is RVAD Durable not already in Intermacs: Select Approach to Insertion",isf_surg_approach.);</v>
      </c>
    </row>
    <row r="299" spans="1:13" ht="31" x14ac:dyDescent="0.35">
      <c r="A299" s="10">
        <v>4</v>
      </c>
      <c r="B299" s="2" t="s">
        <v>555</v>
      </c>
      <c r="C299" s="2" t="str">
        <f t="shared" si="35"/>
        <v>04 - Pre-Implant</v>
      </c>
      <c r="D299" s="2" t="s">
        <v>556</v>
      </c>
      <c r="E299" s="25" t="s">
        <v>2548</v>
      </c>
      <c r="F299" s="1" t="s">
        <v>2535</v>
      </c>
      <c r="H299" s="24" t="s">
        <v>84</v>
      </c>
      <c r="J299" s="9">
        <v>229</v>
      </c>
      <c r="K299" s="2" t="s">
        <v>2033</v>
      </c>
      <c r="L299" s="2" t="s">
        <v>2051</v>
      </c>
      <c r="M299" s="2" t="str">
        <f t="shared" si="30"/>
        <v>%mst_var(04,229,pre_imp_frm,EVENT_HOSP_RVAD_DUR_INSRT_OSTXT,"If event this hospitalization is RVAD Durable not already in Intermacs: Select Approach to Insertion: Other, specify",.);</v>
      </c>
    </row>
    <row r="300" spans="1:13" ht="93" x14ac:dyDescent="0.35">
      <c r="A300" s="10">
        <v>4</v>
      </c>
      <c r="B300" s="2" t="s">
        <v>555</v>
      </c>
      <c r="C300" s="2" t="str">
        <f>TEXT(A300,"0#")&amp;" - "&amp;B300</f>
        <v>04 - Pre-Implant</v>
      </c>
      <c r="D300" s="2" t="s">
        <v>556</v>
      </c>
      <c r="E300" s="25" t="s">
        <v>2545</v>
      </c>
      <c r="F300" s="1" t="s">
        <v>2538</v>
      </c>
      <c r="G300" s="1" t="s">
        <v>3098</v>
      </c>
      <c r="H300" s="24" t="s">
        <v>313</v>
      </c>
      <c r="I300" s="2" t="s">
        <v>1842</v>
      </c>
      <c r="J300" s="9">
        <v>230</v>
      </c>
      <c r="K300" s="2" t="s">
        <v>2033</v>
      </c>
      <c r="L300" s="2" t="s">
        <v>2049</v>
      </c>
      <c r="M300" s="2" t="str">
        <f t="shared" si="30"/>
        <v>%cat_var(04,230,pre_imp_frm,EVENT_HOSP_RVAD_DUR_INFL,"If event this hospitalization is RVAD Durable not already in Intermacs: enter Inflow",isf_rvad_inflow.);</v>
      </c>
    </row>
    <row r="301" spans="1:13" x14ac:dyDescent="0.35">
      <c r="A301" s="10">
        <v>4</v>
      </c>
      <c r="B301" s="2" t="s">
        <v>555</v>
      </c>
      <c r="C301" s="2" t="str">
        <f>TEXT(A301,"0#")&amp;" - "&amp;B301</f>
        <v>04 - Pre-Implant</v>
      </c>
      <c r="D301" s="2" t="s">
        <v>556</v>
      </c>
      <c r="E301" s="25" t="s">
        <v>2544</v>
      </c>
      <c r="F301" s="1" t="s">
        <v>2539</v>
      </c>
      <c r="H301" s="24" t="s">
        <v>84</v>
      </c>
      <c r="J301" s="9">
        <v>231</v>
      </c>
      <c r="K301" s="2" t="s">
        <v>2033</v>
      </c>
      <c r="L301" s="2" t="s">
        <v>2051</v>
      </c>
      <c r="M301" s="2" t="str">
        <f t="shared" si="30"/>
        <v>%mst_var(04,231,pre_imp_frm,EVENT_HOSP_RVAD_DUR_INFL_OSTXT,"If event this hospitalization is RVAD Durable not already in Intermacs: enter Inflow:  Other, specify",.);</v>
      </c>
    </row>
    <row r="302" spans="1:13" ht="108.5" x14ac:dyDescent="0.35">
      <c r="A302" s="10">
        <v>4</v>
      </c>
      <c r="B302" s="2" t="s">
        <v>555</v>
      </c>
      <c r="C302" s="2" t="str">
        <f t="shared" si="35"/>
        <v>04 - Pre-Implant</v>
      </c>
      <c r="D302" s="2" t="s">
        <v>556</v>
      </c>
      <c r="E302" s="25" t="s">
        <v>2547</v>
      </c>
      <c r="F302" s="1" t="s">
        <v>2536</v>
      </c>
      <c r="G302" s="1" t="s">
        <v>3097</v>
      </c>
      <c r="H302" s="24" t="s">
        <v>3099</v>
      </c>
      <c r="I302" s="2" t="s">
        <v>1843</v>
      </c>
      <c r="J302" s="9">
        <v>232</v>
      </c>
      <c r="K302" s="2" t="s">
        <v>2033</v>
      </c>
      <c r="L302" s="2" t="s">
        <v>2049</v>
      </c>
      <c r="M302" s="2" t="str">
        <f t="shared" si="30"/>
        <v>%cat_var(04,232,pre_imp_frm,EVENT_HOSP_RVAD_DUR_OUTFL,"If event this hospitalization is RVAD Durable not already in Intermacs: enter Outflow",isf_rvad_outflow.);</v>
      </c>
    </row>
    <row r="303" spans="1:13" ht="2.25" customHeight="1" x14ac:dyDescent="0.35">
      <c r="A303" s="10">
        <v>4</v>
      </c>
      <c r="B303" s="2" t="s">
        <v>555</v>
      </c>
      <c r="C303" s="2" t="str">
        <f t="shared" si="35"/>
        <v>04 - Pre-Implant</v>
      </c>
      <c r="D303" s="2" t="s">
        <v>556</v>
      </c>
      <c r="E303" s="25" t="s">
        <v>2546</v>
      </c>
      <c r="F303" s="1" t="s">
        <v>2537</v>
      </c>
      <c r="H303" s="24" t="s">
        <v>84</v>
      </c>
      <c r="J303" s="9">
        <v>233</v>
      </c>
      <c r="K303" s="2" t="s">
        <v>2033</v>
      </c>
      <c r="L303" s="2" t="s">
        <v>2051</v>
      </c>
      <c r="M303" s="2" t="str">
        <f t="shared" si="30"/>
        <v>%mst_var(04,233,pre_imp_frm,EVENT_HOSP_RVAD_DUR_OUTFL_OSTXT,"If event this hospitalization is RVAD Durable not already in Intermacs: enter Outflow:  Other, specify",.);</v>
      </c>
    </row>
    <row r="304" spans="1:13" ht="93" x14ac:dyDescent="0.35">
      <c r="A304" s="10">
        <v>4</v>
      </c>
      <c r="B304" s="2" t="s">
        <v>555</v>
      </c>
      <c r="C304" s="2" t="str">
        <f t="shared" si="35"/>
        <v>04 - Pre-Implant</v>
      </c>
      <c r="D304" s="2" t="s">
        <v>556</v>
      </c>
      <c r="E304" s="25" t="s">
        <v>2543</v>
      </c>
      <c r="F304" s="1" t="s">
        <v>2540</v>
      </c>
      <c r="G304" s="1" t="s">
        <v>2550</v>
      </c>
      <c r="H304" s="24" t="s">
        <v>2549</v>
      </c>
      <c r="I304" s="3" t="s">
        <v>560</v>
      </c>
      <c r="J304" s="9">
        <v>234</v>
      </c>
      <c r="K304" s="2" t="s">
        <v>2033</v>
      </c>
      <c r="L304" s="2" t="s">
        <v>2049</v>
      </c>
      <c r="M304" s="2" t="str">
        <f t="shared" si="30"/>
        <v>%cat_var(04,234,pre_imp_frm,EVENT_HOSP_RVAD_DUR_BRND,"If event this hospitalization is RVAD Durable not already in Intermacs: Select Device Brand",isf_device_brand.);</v>
      </c>
    </row>
    <row r="305" spans="1:13" ht="31" x14ac:dyDescent="0.35">
      <c r="A305" s="10">
        <v>4</v>
      </c>
      <c r="B305" s="2" t="s">
        <v>555</v>
      </c>
      <c r="C305" s="2" t="str">
        <f t="shared" si="35"/>
        <v>04 - Pre-Implant</v>
      </c>
      <c r="D305" s="2" t="s">
        <v>556</v>
      </c>
      <c r="E305" s="25" t="s">
        <v>2542</v>
      </c>
      <c r="F305" s="1" t="s">
        <v>2541</v>
      </c>
      <c r="H305" s="24" t="s">
        <v>84</v>
      </c>
      <c r="J305" s="9">
        <v>235</v>
      </c>
      <c r="K305" s="2" t="s">
        <v>2033</v>
      </c>
      <c r="L305" s="2" t="s">
        <v>2051</v>
      </c>
      <c r="M305" s="2" t="str">
        <f t="shared" si="30"/>
        <v>%mst_var(04,235,pre_imp_frm,EVENT_HOSP_RVAD_DUR_BRND_OSTXT,"If event this hospitalization is RVAD Durable not already in Intermacs: Select Device Brand:  Other, specify",.);</v>
      </c>
    </row>
    <row r="306" spans="1:13" ht="46.5" x14ac:dyDescent="0.35">
      <c r="A306" s="10">
        <v>4</v>
      </c>
      <c r="B306" s="2" t="s">
        <v>555</v>
      </c>
      <c r="C306" s="2" t="str">
        <f t="shared" si="23"/>
        <v>04 - Pre-Implant</v>
      </c>
      <c r="D306" s="2" t="s">
        <v>556</v>
      </c>
      <c r="E306" s="25" t="s">
        <v>2513</v>
      </c>
      <c r="F306" s="1" t="s">
        <v>2516</v>
      </c>
      <c r="G306" s="1" t="s">
        <v>20</v>
      </c>
      <c r="H306" s="24" t="s">
        <v>21</v>
      </c>
      <c r="I306" s="3" t="s">
        <v>144</v>
      </c>
      <c r="J306" s="9">
        <v>236</v>
      </c>
      <c r="K306" s="2" t="s">
        <v>2033</v>
      </c>
      <c r="L306" s="2" t="s">
        <v>2049</v>
      </c>
      <c r="M306" s="2" t="str">
        <f t="shared" si="30"/>
        <v>%cat_var(04,236,pre_imp_frm,EVENT_HOSP_LVAD_DUR_PRES,"If event this hospitalization is LVAD Durable: Present at the time of Durable MCSD Implant",$isf_ynua.);</v>
      </c>
    </row>
    <row r="307" spans="1:13" ht="31" x14ac:dyDescent="0.35">
      <c r="A307" s="10">
        <v>4</v>
      </c>
      <c r="B307" s="2" t="s">
        <v>555</v>
      </c>
      <c r="C307" s="2" t="str">
        <f t="shared" si="23"/>
        <v>04 - Pre-Implant</v>
      </c>
      <c r="D307" s="2" t="s">
        <v>556</v>
      </c>
      <c r="E307" s="25" t="s">
        <v>2568</v>
      </c>
      <c r="F307" s="1" t="s">
        <v>2567</v>
      </c>
      <c r="G307" s="1" t="s">
        <v>9</v>
      </c>
      <c r="H307" s="24" t="s">
        <v>11</v>
      </c>
      <c r="I307" s="3" t="s">
        <v>144</v>
      </c>
      <c r="J307" s="9">
        <v>237</v>
      </c>
      <c r="K307" s="2" t="s">
        <v>2033</v>
      </c>
      <c r="L307" s="2" t="s">
        <v>2049</v>
      </c>
      <c r="M307" s="2" t="str">
        <f t="shared" si="30"/>
        <v>%cat_var(04,237,pre_imp_frm,EVENT_HOSP_LVAD_DUR_INTMC,"If event this hospitalization is LVAD Durable: Has the device already been entered into Intermacs?",$isf_ynua.);</v>
      </c>
    </row>
    <row r="308" spans="1:13" ht="186" x14ac:dyDescent="0.35">
      <c r="A308" s="10">
        <v>4</v>
      </c>
      <c r="B308" s="2" t="s">
        <v>555</v>
      </c>
      <c r="C308" s="2" t="str">
        <f t="shared" si="23"/>
        <v>04 - Pre-Implant</v>
      </c>
      <c r="D308" s="2" t="s">
        <v>556</v>
      </c>
      <c r="E308" s="25" t="s">
        <v>2565</v>
      </c>
      <c r="F308" s="1" t="s">
        <v>2566</v>
      </c>
      <c r="G308" s="1" t="s">
        <v>3095</v>
      </c>
      <c r="H308" s="24" t="s">
        <v>3134</v>
      </c>
      <c r="I308" s="2" t="s">
        <v>93</v>
      </c>
      <c r="J308" s="9">
        <v>238</v>
      </c>
      <c r="K308" s="2" t="s">
        <v>2033</v>
      </c>
      <c r="L308" s="2" t="s">
        <v>2049</v>
      </c>
      <c r="M308" s="2" t="str">
        <f t="shared" si="30"/>
        <v>%cat_var(04,238,pre_imp_frm,EVENT_HOSP_LVAD_DUR_INSRT,"If event this hospitalization is LVAD Durable not already in Intermacs: Select Approach to Insertion",isf_surg_approach.);</v>
      </c>
    </row>
    <row r="309" spans="1:13" ht="31" x14ac:dyDescent="0.35">
      <c r="A309" s="10">
        <v>4</v>
      </c>
      <c r="B309" s="2" t="s">
        <v>555</v>
      </c>
      <c r="C309" s="2" t="str">
        <f t="shared" si="23"/>
        <v>04 - Pre-Implant</v>
      </c>
      <c r="D309" s="2" t="s">
        <v>556</v>
      </c>
      <c r="E309" s="25" t="s">
        <v>2563</v>
      </c>
      <c r="F309" s="1" t="s">
        <v>2564</v>
      </c>
      <c r="H309" s="24" t="s">
        <v>84</v>
      </c>
      <c r="J309" s="9">
        <v>239</v>
      </c>
      <c r="K309" s="2" t="s">
        <v>2033</v>
      </c>
      <c r="L309" s="2" t="s">
        <v>2051</v>
      </c>
      <c r="M309" s="2" t="str">
        <f t="shared" si="30"/>
        <v>%mst_var(04,239,pre_imp_frm,EVENT_HOSP_LVAD_DUR_INSRT_OSTXT,"If event this hospitalization is LVAD Durable not already in Intermacs: Select Approach to Insertion: Other, specify",.);</v>
      </c>
    </row>
    <row r="310" spans="1:13" ht="139.5" x14ac:dyDescent="0.35">
      <c r="A310" s="10">
        <v>4</v>
      </c>
      <c r="B310" s="2" t="s">
        <v>555</v>
      </c>
      <c r="C310" s="2" t="str">
        <f>TEXT(A310,"0#")&amp;" - "&amp;B310</f>
        <v>04 - Pre-Implant</v>
      </c>
      <c r="D310" s="2" t="s">
        <v>556</v>
      </c>
      <c r="E310" s="25" t="s">
        <v>2556</v>
      </c>
      <c r="F310" s="1" t="s">
        <v>2557</v>
      </c>
      <c r="G310" s="1" t="s">
        <v>3400</v>
      </c>
      <c r="H310" s="24" t="s">
        <v>3399</v>
      </c>
      <c r="I310" s="2" t="s">
        <v>97</v>
      </c>
      <c r="J310" s="9">
        <v>240</v>
      </c>
      <c r="K310" s="2" t="s">
        <v>2033</v>
      </c>
      <c r="L310" s="2" t="s">
        <v>2049</v>
      </c>
      <c r="M310" s="2" t="str">
        <f t="shared" si="30"/>
        <v>%cat_var(04,240,pre_imp_frm,EVENT_HOSP_LVAD_DUR_INFL,"If event this hospitalization is LVAD Durable not already in Intermacs: enter Inflow",isf_lvad_inflow.);</v>
      </c>
    </row>
    <row r="311" spans="1:13" x14ac:dyDescent="0.35">
      <c r="A311" s="10">
        <v>4</v>
      </c>
      <c r="B311" s="2" t="s">
        <v>555</v>
      </c>
      <c r="C311" s="2" t="str">
        <f>TEXT(A311,"0#")&amp;" - "&amp;B311</f>
        <v>04 - Pre-Implant</v>
      </c>
      <c r="D311" s="2" t="s">
        <v>556</v>
      </c>
      <c r="E311" s="25" t="s">
        <v>2555</v>
      </c>
      <c r="F311" s="1" t="s">
        <v>2558</v>
      </c>
      <c r="H311" s="24" t="s">
        <v>84</v>
      </c>
      <c r="J311" s="9">
        <v>241</v>
      </c>
      <c r="K311" s="2" t="s">
        <v>2033</v>
      </c>
      <c r="L311" s="2" t="s">
        <v>2051</v>
      </c>
      <c r="M311" s="2" t="str">
        <f t="shared" si="30"/>
        <v>%mst_var(04,241,pre_imp_frm,EVENT_HOSP_LVAD_DUR_INFL_OSTXT,"If event this hospitalization is LVAD Durable not already in Intermacs: enter Inflow:  Other, specify",.);</v>
      </c>
    </row>
    <row r="312" spans="1:13" ht="108.5" x14ac:dyDescent="0.35">
      <c r="A312" s="10">
        <v>4</v>
      </c>
      <c r="B312" s="2" t="s">
        <v>555</v>
      </c>
      <c r="C312" s="2" t="str">
        <f t="shared" si="23"/>
        <v>04 - Pre-Implant</v>
      </c>
      <c r="D312" s="2" t="s">
        <v>556</v>
      </c>
      <c r="E312" s="25" t="s">
        <v>2562</v>
      </c>
      <c r="F312" s="1" t="s">
        <v>2561</v>
      </c>
      <c r="G312" s="1" t="s">
        <v>3056</v>
      </c>
      <c r="H312" s="24" t="s">
        <v>3096</v>
      </c>
      <c r="I312" s="2" t="s">
        <v>96</v>
      </c>
      <c r="J312" s="9">
        <v>242</v>
      </c>
      <c r="K312" s="2" t="s">
        <v>2033</v>
      </c>
      <c r="L312" s="2" t="s">
        <v>2049</v>
      </c>
      <c r="M312" s="2" t="str">
        <f t="shared" si="30"/>
        <v>%cat_var(04,242,pre_imp_frm,EVENT_HOSP_LVAD_DUR_OUTFL,"If event this hospitalization is LVAD Durable not already in Intermacs: enter Outflow",isf_lvad_outflow.);</v>
      </c>
    </row>
    <row r="313" spans="1:13" ht="31" x14ac:dyDescent="0.35">
      <c r="A313" s="10">
        <v>4</v>
      </c>
      <c r="B313" s="2" t="s">
        <v>555</v>
      </c>
      <c r="C313" s="2" t="str">
        <f t="shared" si="23"/>
        <v>04 - Pre-Implant</v>
      </c>
      <c r="D313" s="2" t="s">
        <v>556</v>
      </c>
      <c r="E313" s="25" t="s">
        <v>2559</v>
      </c>
      <c r="F313" s="1" t="s">
        <v>2560</v>
      </c>
      <c r="H313" s="24" t="s">
        <v>84</v>
      </c>
      <c r="J313" s="9">
        <v>243</v>
      </c>
      <c r="K313" s="2" t="s">
        <v>2033</v>
      </c>
      <c r="L313" s="2" t="s">
        <v>2051</v>
      </c>
      <c r="M313" s="2" t="str">
        <f t="shared" si="30"/>
        <v>%mst_var(04,243,pre_imp_frm,EVENT_HOSP_LVAD_DUR_OUTFL_OSTXT,"If event this hospitalization is LVAD Durable not already in Intermacs: enter Outflow:  Other, specify",.);</v>
      </c>
    </row>
    <row r="314" spans="1:13" ht="201.5" x14ac:dyDescent="0.35">
      <c r="A314" s="10">
        <v>4</v>
      </c>
      <c r="B314" s="2" t="s">
        <v>555</v>
      </c>
      <c r="C314" s="2" t="str">
        <f t="shared" si="23"/>
        <v>04 - Pre-Implant</v>
      </c>
      <c r="D314" s="2" t="s">
        <v>556</v>
      </c>
      <c r="E314" s="25" t="s">
        <v>2554</v>
      </c>
      <c r="F314" s="1" t="s">
        <v>2553</v>
      </c>
      <c r="G314" s="1" t="s">
        <v>2569</v>
      </c>
      <c r="H314" s="24" t="s">
        <v>2570</v>
      </c>
      <c r="I314" s="3" t="s">
        <v>560</v>
      </c>
      <c r="J314" s="9">
        <v>244</v>
      </c>
      <c r="K314" s="2" t="s">
        <v>2033</v>
      </c>
      <c r="L314" s="2" t="s">
        <v>2049</v>
      </c>
      <c r="M314" s="2" t="str">
        <f t="shared" si="30"/>
        <v>%cat_var(04,244,pre_imp_frm,EVENT_HOSP_LVAD_DUR_BRND,"If event this hospitalization is LVAD Durable not already in Intermacs: Select Device Brand",isf_device_brand.);</v>
      </c>
    </row>
    <row r="315" spans="1:13" ht="31" x14ac:dyDescent="0.35">
      <c r="A315" s="10">
        <v>4</v>
      </c>
      <c r="B315" s="2" t="s">
        <v>555</v>
      </c>
      <c r="C315" s="2" t="str">
        <f t="shared" si="23"/>
        <v>04 - Pre-Implant</v>
      </c>
      <c r="D315" s="2" t="s">
        <v>556</v>
      </c>
      <c r="E315" s="25" t="s">
        <v>2551</v>
      </c>
      <c r="F315" s="1" t="s">
        <v>2552</v>
      </c>
      <c r="H315" s="24" t="s">
        <v>84</v>
      </c>
      <c r="J315" s="9">
        <v>245</v>
      </c>
      <c r="K315" s="2" t="s">
        <v>2033</v>
      </c>
      <c r="L315" s="2" t="s">
        <v>2051</v>
      </c>
      <c r="M315" s="2" t="str">
        <f t="shared" si="30"/>
        <v>%mst_var(04,245,pre_imp_frm,EVENT_HOSP_LVAD_DUR_BRND_OSTXT,"If event this hospitalization is LVAD Durable not already in Intermacs: Select Device Brand:  Other, specify",.);</v>
      </c>
    </row>
    <row r="316" spans="1:13" ht="46.5" x14ac:dyDescent="0.35">
      <c r="A316" s="10">
        <v>4</v>
      </c>
      <c r="B316" s="2" t="s">
        <v>555</v>
      </c>
      <c r="C316" s="2" t="str">
        <f t="shared" si="23"/>
        <v>04 - Pre-Implant</v>
      </c>
      <c r="D316" s="2" t="s">
        <v>556</v>
      </c>
      <c r="E316" s="25" t="s">
        <v>2514</v>
      </c>
      <c r="F316" s="1" t="s">
        <v>3066</v>
      </c>
      <c r="G316" s="1" t="s">
        <v>20</v>
      </c>
      <c r="H316" s="24" t="s">
        <v>21</v>
      </c>
      <c r="I316" s="3" t="s">
        <v>144</v>
      </c>
      <c r="J316" s="9">
        <v>246</v>
      </c>
      <c r="K316" s="2" t="s">
        <v>2033</v>
      </c>
      <c r="L316" s="2" t="s">
        <v>2049</v>
      </c>
      <c r="M316" s="2" t="str">
        <f t="shared" si="30"/>
        <v>%cat_var(04,246,pre_imp_frm,EVENT_HOSP_RVAD_TEM_PRES,"If event this hospitalization is RVAD Temporary: Present at the time of Durable MCSD Implant",$isf_ynua.);</v>
      </c>
    </row>
    <row r="317" spans="1:13" ht="186" x14ac:dyDescent="0.35">
      <c r="A317" s="10">
        <v>4</v>
      </c>
      <c r="B317" s="2" t="s">
        <v>555</v>
      </c>
      <c r="C317" s="2" t="str">
        <f t="shared" si="23"/>
        <v>04 - Pre-Implant</v>
      </c>
      <c r="D317" s="2" t="s">
        <v>556</v>
      </c>
      <c r="E317" s="25" t="s">
        <v>2578</v>
      </c>
      <c r="F317" s="1" t="s">
        <v>3067</v>
      </c>
      <c r="G317" s="1" t="s">
        <v>3095</v>
      </c>
      <c r="H317" s="24" t="s">
        <v>3134</v>
      </c>
      <c r="I317" s="2" t="s">
        <v>93</v>
      </c>
      <c r="J317" s="9">
        <v>247</v>
      </c>
      <c r="K317" s="2" t="s">
        <v>2033</v>
      </c>
      <c r="L317" s="2" t="s">
        <v>2049</v>
      </c>
      <c r="M317" s="2" t="str">
        <f t="shared" si="30"/>
        <v>%cat_var(04,247,pre_imp_frm,EVENT_HOSP_RVAD_TEM_INSRT,"If event this hospitalization is RVAD Temporary: Select Approach to Insertion",isf_surg_approach.);</v>
      </c>
    </row>
    <row r="318" spans="1:13" x14ac:dyDescent="0.35">
      <c r="A318" s="10">
        <v>4</v>
      </c>
      <c r="B318" s="2" t="s">
        <v>555</v>
      </c>
      <c r="C318" s="2" t="str">
        <f t="shared" si="23"/>
        <v>04 - Pre-Implant</v>
      </c>
      <c r="D318" s="2" t="s">
        <v>556</v>
      </c>
      <c r="E318" s="25" t="s">
        <v>2577</v>
      </c>
      <c r="F318" s="1" t="s">
        <v>3068</v>
      </c>
      <c r="H318" s="24" t="s">
        <v>84</v>
      </c>
      <c r="J318" s="9">
        <v>248</v>
      </c>
      <c r="K318" s="2" t="s">
        <v>2033</v>
      </c>
      <c r="L318" s="2" t="s">
        <v>2051</v>
      </c>
      <c r="M318" s="2" t="str">
        <f t="shared" si="30"/>
        <v>%mst_var(04,248,pre_imp_frm,EVENT_HOSP_RVAD_TEM_INSRT_OSTXT,"If event this hospitalization is RVAD Temporary: Select Approach to Insertion: Other, specify",.);</v>
      </c>
    </row>
    <row r="319" spans="1:13" ht="93" x14ac:dyDescent="0.35">
      <c r="A319" s="10">
        <v>4</v>
      </c>
      <c r="B319" s="2" t="s">
        <v>555</v>
      </c>
      <c r="C319" s="2" t="str">
        <f>TEXT(A319,"0#")&amp;" - "&amp;B319</f>
        <v>04 - Pre-Implant</v>
      </c>
      <c r="D319" s="2" t="s">
        <v>556</v>
      </c>
      <c r="E319" s="25" t="s">
        <v>2574</v>
      </c>
      <c r="F319" s="1" t="s">
        <v>3071</v>
      </c>
      <c r="G319" s="1" t="s">
        <v>3098</v>
      </c>
      <c r="H319" s="24" t="s">
        <v>313</v>
      </c>
      <c r="I319" s="2" t="s">
        <v>1842</v>
      </c>
      <c r="J319" s="9">
        <v>249</v>
      </c>
      <c r="K319" s="2" t="s">
        <v>2033</v>
      </c>
      <c r="L319" s="2" t="s">
        <v>2049</v>
      </c>
      <c r="M319" s="2" t="str">
        <f t="shared" si="30"/>
        <v>%cat_var(04,249,pre_imp_frm,EVENT_HOSP_RVAD_TEM_INFL,"If event this hospitalization is RVAD Temporary: enter Inflow",isf_rvad_inflow.);</v>
      </c>
    </row>
    <row r="320" spans="1:13" x14ac:dyDescent="0.35">
      <c r="A320" s="10">
        <v>4</v>
      </c>
      <c r="B320" s="2" t="s">
        <v>555</v>
      </c>
      <c r="C320" s="2" t="str">
        <f>TEXT(A320,"0#")&amp;" - "&amp;B320</f>
        <v>04 - Pre-Implant</v>
      </c>
      <c r="D320" s="2" t="s">
        <v>556</v>
      </c>
      <c r="E320" s="25" t="s">
        <v>2573</v>
      </c>
      <c r="F320" s="1" t="s">
        <v>3072</v>
      </c>
      <c r="H320" s="24" t="s">
        <v>84</v>
      </c>
      <c r="J320" s="9">
        <v>250</v>
      </c>
      <c r="K320" s="2" t="s">
        <v>2033</v>
      </c>
      <c r="L320" s="2" t="s">
        <v>2051</v>
      </c>
      <c r="M320" s="2" t="str">
        <f t="shared" si="30"/>
        <v>%mst_var(04,250,pre_imp_frm,EVENT_HOSP_RVAD_TEM_INFL_OSTXT,"If event this hospitalization is RVAD Temporary: enter Inflow:  Other, specify",.);</v>
      </c>
    </row>
    <row r="321" spans="1:13" ht="108.5" x14ac:dyDescent="0.35">
      <c r="A321" s="10">
        <v>4</v>
      </c>
      <c r="B321" s="2" t="s">
        <v>555</v>
      </c>
      <c r="C321" s="2" t="str">
        <f t="shared" si="23"/>
        <v>04 - Pre-Implant</v>
      </c>
      <c r="D321" s="2" t="s">
        <v>556</v>
      </c>
      <c r="E321" s="25" t="s">
        <v>2576</v>
      </c>
      <c r="F321" s="1" t="s">
        <v>3069</v>
      </c>
      <c r="G321" s="1" t="s">
        <v>3097</v>
      </c>
      <c r="H321" s="24" t="s">
        <v>3099</v>
      </c>
      <c r="I321" s="2" t="s">
        <v>1843</v>
      </c>
      <c r="J321" s="9">
        <v>251</v>
      </c>
      <c r="K321" s="2" t="s">
        <v>2033</v>
      </c>
      <c r="L321" s="2" t="s">
        <v>2049</v>
      </c>
      <c r="M321" s="2" t="str">
        <f t="shared" si="30"/>
        <v>%cat_var(04,251,pre_imp_frm,EVENT_HOSP_RVAD_TEM_OUTFL,"If event this hospitalization is RVAD Temporary: enter Outflow",isf_rvad_outflow.);</v>
      </c>
    </row>
    <row r="322" spans="1:13" x14ac:dyDescent="0.35">
      <c r="A322" s="10">
        <v>4</v>
      </c>
      <c r="B322" s="2" t="s">
        <v>555</v>
      </c>
      <c r="C322" s="2" t="str">
        <f t="shared" si="23"/>
        <v>04 - Pre-Implant</v>
      </c>
      <c r="D322" s="2" t="s">
        <v>556</v>
      </c>
      <c r="E322" s="25" t="s">
        <v>2575</v>
      </c>
      <c r="F322" s="1" t="s">
        <v>3070</v>
      </c>
      <c r="H322" s="24" t="s">
        <v>84</v>
      </c>
      <c r="J322" s="9">
        <v>252</v>
      </c>
      <c r="K322" s="2" t="s">
        <v>2033</v>
      </c>
      <c r="L322" s="2" t="s">
        <v>2051</v>
      </c>
      <c r="M322" s="2" t="str">
        <f t="shared" si="30"/>
        <v>%mst_var(04,252,pre_imp_frm,EVENT_HOSP_RVAD_TEM_OUTFL_OSTXT,"If event this hospitalization is RVAD Temporary: enter Outflow:  Other, specify",.);</v>
      </c>
    </row>
    <row r="323" spans="1:13" ht="217" x14ac:dyDescent="0.35">
      <c r="A323" s="10">
        <v>4</v>
      </c>
      <c r="B323" s="2" t="s">
        <v>555</v>
      </c>
      <c r="C323" s="2" t="str">
        <f t="shared" si="23"/>
        <v>04 - Pre-Implant</v>
      </c>
      <c r="D323" s="2" t="s">
        <v>556</v>
      </c>
      <c r="E323" s="25" t="s">
        <v>2572</v>
      </c>
      <c r="F323" s="1" t="s">
        <v>3073</v>
      </c>
      <c r="G323" s="1" t="s">
        <v>4325</v>
      </c>
      <c r="H323" s="24" t="s">
        <v>4326</v>
      </c>
      <c r="I323" s="3" t="s">
        <v>560</v>
      </c>
      <c r="J323" s="9">
        <v>253</v>
      </c>
      <c r="K323" s="2" t="s">
        <v>2033</v>
      </c>
      <c r="L323" s="2" t="s">
        <v>2049</v>
      </c>
      <c r="M323" s="2" t="str">
        <f t="shared" si="30"/>
        <v>%cat_var(04,253,pre_imp_frm,EVENT_HOSP_RVAD_TEM_BRND,"If event this hospitalization is RVAD Temporary: Select Device Brand",isf_device_brand.);</v>
      </c>
    </row>
    <row r="324" spans="1:13" x14ac:dyDescent="0.35">
      <c r="A324" s="10">
        <v>4</v>
      </c>
      <c r="B324" s="2" t="s">
        <v>555</v>
      </c>
      <c r="C324" s="2" t="str">
        <f t="shared" si="23"/>
        <v>04 - Pre-Implant</v>
      </c>
      <c r="D324" s="2" t="s">
        <v>556</v>
      </c>
      <c r="E324" s="25" t="s">
        <v>2571</v>
      </c>
      <c r="F324" s="1" t="s">
        <v>3074</v>
      </c>
      <c r="H324" s="24" t="s">
        <v>84</v>
      </c>
      <c r="J324" s="9">
        <v>254</v>
      </c>
      <c r="K324" s="2" t="s">
        <v>2033</v>
      </c>
      <c r="L324" s="2" t="s">
        <v>2051</v>
      </c>
      <c r="M324" s="2" t="str">
        <f t="shared" si="30"/>
        <v>%mst_var(04,254,pre_imp_frm,EVENT_HOSP_RVAD_TEM_BRND_OSTXT,"If event this hospitalization is RVAD Temporary: Select Device Brand:  Other, specify",.);</v>
      </c>
    </row>
    <row r="325" spans="1:13" ht="46.5" x14ac:dyDescent="0.35">
      <c r="A325" s="10">
        <v>4</v>
      </c>
      <c r="B325" s="2" t="s">
        <v>555</v>
      </c>
      <c r="C325" s="2" t="str">
        <f t="shared" ref="C325" si="36">TEXT(A325,"0#")&amp;" - "&amp;B325</f>
        <v>04 - Pre-Implant</v>
      </c>
      <c r="D325" s="2" t="s">
        <v>556</v>
      </c>
      <c r="E325" s="25" t="s">
        <v>4314</v>
      </c>
      <c r="F325" s="1" t="s">
        <v>4388</v>
      </c>
      <c r="G325" s="1" t="s">
        <v>20</v>
      </c>
      <c r="H325" s="24" t="s">
        <v>21</v>
      </c>
      <c r="I325" s="3" t="s">
        <v>144</v>
      </c>
      <c r="J325" s="9">
        <v>255</v>
      </c>
      <c r="K325" s="2" t="s">
        <v>2033</v>
      </c>
      <c r="L325" s="2" t="s">
        <v>2049</v>
      </c>
      <c r="M325" s="2" t="str">
        <f t="shared" si="30"/>
        <v>%cat_var(04,255,pre_imp_frm,EVENT_HOSP_RVAD_TEM_CAN,"If event this hospitalization is RVAD Temporary:  For this RVAD, was a cannula utilized? (Pro Tek Duo and Spectrum Double Lumen cannulae are to be captured here.) (v6.1)",$isf_ynua.);</v>
      </c>
    </row>
    <row r="326" spans="1:13" ht="46.5" x14ac:dyDescent="0.35">
      <c r="A326" s="10">
        <v>4</v>
      </c>
      <c r="B326" s="2" t="s">
        <v>555</v>
      </c>
      <c r="C326" s="2" t="str">
        <f t="shared" ref="C326:C331" si="37">TEXT(A326,"0#")&amp;" - "&amp;B326</f>
        <v>04 - Pre-Implant</v>
      </c>
      <c r="D326" s="2" t="s">
        <v>556</v>
      </c>
      <c r="E326" s="25" t="s">
        <v>2579</v>
      </c>
      <c r="F326" s="1" t="s">
        <v>2580</v>
      </c>
      <c r="G326" s="1" t="s">
        <v>20</v>
      </c>
      <c r="H326" s="24" t="s">
        <v>21</v>
      </c>
      <c r="I326" s="3" t="s">
        <v>144</v>
      </c>
      <c r="J326" s="9">
        <v>256</v>
      </c>
      <c r="K326" s="2" t="s">
        <v>2033</v>
      </c>
      <c r="L326" s="2" t="s">
        <v>2049</v>
      </c>
      <c r="M326" s="2" t="str">
        <f t="shared" si="30"/>
        <v>%cat_var(04,256,pre_imp_frm,EVENT_HOSP_TAH_PRES,"If event this hospitalization is TAH: Present at the time of Durable MCSD Implant",$isf_ynua.);</v>
      </c>
    </row>
    <row r="327" spans="1:13" ht="31" x14ac:dyDescent="0.35">
      <c r="A327" s="10">
        <v>4</v>
      </c>
      <c r="B327" s="2" t="s">
        <v>555</v>
      </c>
      <c r="C327" s="2" t="str">
        <f t="shared" si="37"/>
        <v>04 - Pre-Implant</v>
      </c>
      <c r="D327" s="2" t="s">
        <v>556</v>
      </c>
      <c r="E327" s="25" t="s">
        <v>2581</v>
      </c>
      <c r="F327" s="1" t="s">
        <v>2582</v>
      </c>
      <c r="G327" s="1" t="s">
        <v>9</v>
      </c>
      <c r="H327" s="24" t="s">
        <v>11</v>
      </c>
      <c r="I327" s="3" t="s">
        <v>144</v>
      </c>
      <c r="J327" s="9">
        <v>257</v>
      </c>
      <c r="K327" s="2" t="s">
        <v>2033</v>
      </c>
      <c r="L327" s="2" t="s">
        <v>2049</v>
      </c>
      <c r="M327" s="2" t="str">
        <f t="shared" si="30"/>
        <v>%cat_var(04,257,pre_imp_frm,EVENT_HOSP_TAH_INTMC,"If event this hospitalization is TAH: Has the device already been entered into Intermacs?",$isf_ynua.);</v>
      </c>
    </row>
    <row r="328" spans="1:13" ht="186" x14ac:dyDescent="0.35">
      <c r="A328" s="10">
        <v>4</v>
      </c>
      <c r="B328" s="2" t="s">
        <v>555</v>
      </c>
      <c r="C328" s="2" t="str">
        <f t="shared" si="37"/>
        <v>04 - Pre-Implant</v>
      </c>
      <c r="D328" s="2" t="s">
        <v>556</v>
      </c>
      <c r="E328" s="25" t="s">
        <v>2585</v>
      </c>
      <c r="F328" s="1" t="s">
        <v>2583</v>
      </c>
      <c r="G328" s="1" t="s">
        <v>3095</v>
      </c>
      <c r="H328" s="24" t="s">
        <v>3134</v>
      </c>
      <c r="I328" s="2" t="s">
        <v>93</v>
      </c>
      <c r="J328" s="9">
        <v>258</v>
      </c>
      <c r="K328" s="2" t="s">
        <v>2033</v>
      </c>
      <c r="L328" s="2" t="s">
        <v>2049</v>
      </c>
      <c r="M328" s="2" t="str">
        <f t="shared" si="30"/>
        <v>%cat_var(04,258,pre_imp_frm,EVENT_HOSP_TAH_INSRT,"If event this hospitalization is TAH not already in Intermacs: Select Approach to Insertion",isf_surg_approach.);</v>
      </c>
    </row>
    <row r="329" spans="1:13" ht="31" x14ac:dyDescent="0.35">
      <c r="A329" s="10">
        <v>4</v>
      </c>
      <c r="B329" s="2" t="s">
        <v>555</v>
      </c>
      <c r="C329" s="2" t="str">
        <f t="shared" si="37"/>
        <v>04 - Pre-Implant</v>
      </c>
      <c r="D329" s="2" t="s">
        <v>556</v>
      </c>
      <c r="E329" s="25" t="s">
        <v>2586</v>
      </c>
      <c r="F329" s="1" t="s">
        <v>2584</v>
      </c>
      <c r="H329" s="24" t="s">
        <v>84</v>
      </c>
      <c r="J329" s="9">
        <v>259</v>
      </c>
      <c r="K329" s="2" t="s">
        <v>2033</v>
      </c>
      <c r="L329" s="2" t="s">
        <v>2051</v>
      </c>
      <c r="M329" s="2" t="str">
        <f t="shared" si="30"/>
        <v>%mst_var(04,259,pre_imp_frm,EVENT_HOSP_TAH_INSRT_OSTXT,"If event this hospitalization is TAH not already in Intermacs: Select Approach to Insertion: Other, specify",.);</v>
      </c>
    </row>
    <row r="330" spans="1:13" ht="62" x14ac:dyDescent="0.35">
      <c r="A330" s="10">
        <v>4</v>
      </c>
      <c r="B330" s="2" t="s">
        <v>555</v>
      </c>
      <c r="C330" s="2" t="str">
        <f t="shared" si="37"/>
        <v>04 - Pre-Implant</v>
      </c>
      <c r="D330" s="2" t="s">
        <v>556</v>
      </c>
      <c r="E330" s="25" t="s">
        <v>2587</v>
      </c>
      <c r="F330" s="1" t="s">
        <v>2553</v>
      </c>
      <c r="G330" s="1" t="s">
        <v>2589</v>
      </c>
      <c r="H330" s="24" t="s">
        <v>2590</v>
      </c>
      <c r="I330" s="3" t="s">
        <v>560</v>
      </c>
      <c r="J330" s="9">
        <v>260</v>
      </c>
      <c r="K330" s="2" t="s">
        <v>2033</v>
      </c>
      <c r="L330" s="2" t="s">
        <v>2049</v>
      </c>
      <c r="M330" s="2" t="str">
        <f t="shared" si="30"/>
        <v>%cat_var(04,260,pre_imp_frm,EVENT_HOSP_TAH_BRND,"If event this hospitalization is LVAD Durable not already in Intermacs: Select Device Brand",isf_device_brand.);</v>
      </c>
    </row>
    <row r="331" spans="1:13" ht="31" x14ac:dyDescent="0.35">
      <c r="A331" s="10">
        <v>4</v>
      </c>
      <c r="B331" s="2" t="s">
        <v>555</v>
      </c>
      <c r="C331" s="2" t="str">
        <f t="shared" si="37"/>
        <v>04 - Pre-Implant</v>
      </c>
      <c r="D331" s="2" t="s">
        <v>556</v>
      </c>
      <c r="E331" s="25" t="s">
        <v>2588</v>
      </c>
      <c r="F331" s="1" t="s">
        <v>2552</v>
      </c>
      <c r="H331" s="24" t="s">
        <v>84</v>
      </c>
      <c r="J331" s="9">
        <v>261</v>
      </c>
      <c r="K331" s="2" t="s">
        <v>2033</v>
      </c>
      <c r="L331" s="2" t="s">
        <v>2051</v>
      </c>
      <c r="M331" s="2" t="str">
        <f t="shared" ref="M331:M394" si="38">CONCATENATE("%",L331,"_var(",REPT("0",2-LEN(A331))&amp;A331,",",REPT("0",3-LEN(J331))&amp;J331,",",K331,",",E331,",""",F331,""",",I331,".);")</f>
        <v>%mst_var(04,261,pre_imp_frm,EVENT_HOSP_TAH_BRND_OSTXT,"If event this hospitalization is LVAD Durable not already in Intermacs: Select Device Brand:  Other, specify",.);</v>
      </c>
    </row>
    <row r="332" spans="1:13" ht="46.5" x14ac:dyDescent="0.35">
      <c r="A332" s="10">
        <v>4</v>
      </c>
      <c r="B332" s="2" t="s">
        <v>555</v>
      </c>
      <c r="C332" s="2" t="str">
        <f t="shared" ref="C332:C336" si="39">TEXT(A332,"0#")&amp;" - "&amp;B332</f>
        <v>04 - Pre-Implant</v>
      </c>
      <c r="D332" s="2" t="s">
        <v>556</v>
      </c>
      <c r="E332" s="26" t="s">
        <v>2594</v>
      </c>
      <c r="F332" s="1" t="s">
        <v>2593</v>
      </c>
      <c r="G332" s="1" t="s">
        <v>20</v>
      </c>
      <c r="H332" s="24" t="s">
        <v>21</v>
      </c>
      <c r="I332" s="3" t="s">
        <v>144</v>
      </c>
      <c r="J332" s="9">
        <v>262</v>
      </c>
      <c r="K332" s="2" t="s">
        <v>2033</v>
      </c>
      <c r="L332" s="2" t="s">
        <v>2049</v>
      </c>
      <c r="M332" s="2" t="str">
        <f t="shared" si="38"/>
        <v>%cat_var(04,262,pre_imp_frm,EVENT_HOSP_PERC_COR_PRES,"If event this hospitalization is Percutaneous Coronary Intervention: Present at the time of Durable MCSD Implant",$isf_ynua.);</v>
      </c>
    </row>
    <row r="333" spans="1:13" ht="46.5" x14ac:dyDescent="0.35">
      <c r="A333" s="10">
        <v>4</v>
      </c>
      <c r="B333" s="2" t="s">
        <v>555</v>
      </c>
      <c r="C333" s="2" t="str">
        <f t="shared" si="39"/>
        <v>04 - Pre-Implant</v>
      </c>
      <c r="D333" s="2" t="s">
        <v>556</v>
      </c>
      <c r="E333" s="26" t="s">
        <v>2595</v>
      </c>
      <c r="F333" s="1" t="s">
        <v>2599</v>
      </c>
      <c r="G333" s="1" t="s">
        <v>20</v>
      </c>
      <c r="H333" s="24" t="s">
        <v>21</v>
      </c>
      <c r="I333" s="3" t="s">
        <v>144</v>
      </c>
      <c r="J333" s="9">
        <v>263</v>
      </c>
      <c r="K333" s="2" t="s">
        <v>2033</v>
      </c>
      <c r="L333" s="2" t="s">
        <v>2049</v>
      </c>
      <c r="M333" s="2" t="str">
        <f t="shared" si="38"/>
        <v>%cat_var(04,263,pre_imp_frm,EVENT_HOSP_PACEMAKER_PRES,"If event this hospitalization is Permanent Pacemaker: Present at the time of Durable MCSD Implant",$isf_ynua.);</v>
      </c>
    </row>
    <row r="334" spans="1:13" ht="46.5" x14ac:dyDescent="0.35">
      <c r="A334" s="10">
        <v>4</v>
      </c>
      <c r="B334" s="2" t="s">
        <v>555</v>
      </c>
      <c r="C334" s="2" t="str">
        <f t="shared" si="39"/>
        <v>04 - Pre-Implant</v>
      </c>
      <c r="D334" s="2" t="s">
        <v>556</v>
      </c>
      <c r="E334" s="26" t="s">
        <v>2596</v>
      </c>
      <c r="F334" s="1" t="s">
        <v>2600</v>
      </c>
      <c r="G334" s="1" t="s">
        <v>20</v>
      </c>
      <c r="H334" s="24" t="s">
        <v>21</v>
      </c>
      <c r="I334" s="3" t="s">
        <v>144</v>
      </c>
      <c r="J334" s="9">
        <v>264</v>
      </c>
      <c r="K334" s="2" t="s">
        <v>2033</v>
      </c>
      <c r="L334" s="2" t="s">
        <v>2049</v>
      </c>
      <c r="M334" s="2" t="str">
        <f t="shared" si="38"/>
        <v>%cat_var(04,264,pre_imp_frm,EVENT_HOSP_CARDIOMEMS_PRES,"If event this hospitalization is CardioMEMS: Present at the time of Durable MCSD Implant",$isf_ynua.);</v>
      </c>
    </row>
    <row r="335" spans="1:13" ht="46.5" x14ac:dyDescent="0.35">
      <c r="A335" s="10">
        <v>4</v>
      </c>
      <c r="B335" s="2" t="s">
        <v>555</v>
      </c>
      <c r="C335" s="2" t="str">
        <f t="shared" si="39"/>
        <v>04 - Pre-Implant</v>
      </c>
      <c r="D335" s="2" t="s">
        <v>556</v>
      </c>
      <c r="E335" s="26" t="s">
        <v>2597</v>
      </c>
      <c r="F335" s="1" t="s">
        <v>2601</v>
      </c>
      <c r="G335" s="1" t="s">
        <v>20</v>
      </c>
      <c r="H335" s="24" t="s">
        <v>21</v>
      </c>
      <c r="I335" s="3" t="s">
        <v>144</v>
      </c>
      <c r="J335" s="9">
        <v>265</v>
      </c>
      <c r="K335" s="2" t="s">
        <v>2033</v>
      </c>
      <c r="L335" s="2" t="s">
        <v>2049</v>
      </c>
      <c r="M335" s="2" t="str">
        <f t="shared" si="38"/>
        <v>%cat_var(04,265,pre_imp_frm,EVENT_HOSP_MITRACLIP_PRES,"If event this hospitalization is Mitraclip: Present at the time of Durable MCSD Implant",$isf_ynua.);</v>
      </c>
    </row>
    <row r="336" spans="1:13" ht="46.5" x14ac:dyDescent="0.35">
      <c r="A336" s="10">
        <v>4</v>
      </c>
      <c r="B336" s="2" t="s">
        <v>555</v>
      </c>
      <c r="C336" s="2" t="str">
        <f t="shared" si="39"/>
        <v>04 - Pre-Implant</v>
      </c>
      <c r="D336" s="2" t="s">
        <v>556</v>
      </c>
      <c r="E336" s="26" t="s">
        <v>2598</v>
      </c>
      <c r="F336" s="1" t="s">
        <v>4172</v>
      </c>
      <c r="G336" s="1" t="s">
        <v>20</v>
      </c>
      <c r="H336" s="24" t="s">
        <v>21</v>
      </c>
      <c r="I336" s="3" t="s">
        <v>144</v>
      </c>
      <c r="J336" s="9">
        <v>266</v>
      </c>
      <c r="K336" s="2" t="s">
        <v>2033</v>
      </c>
      <c r="L336" s="2" t="s">
        <v>2049</v>
      </c>
      <c r="M336" s="2" t="str">
        <f t="shared" si="38"/>
        <v>%cat_var(04,266,pre_imp_frm,EVENT_HOSP_TAVR_PRES,"If event this hospitalization is TAVR : Present at the time of Durable MCSD Implant",$isf_ynua.);</v>
      </c>
    </row>
    <row r="337" spans="1:13" ht="62" x14ac:dyDescent="0.35">
      <c r="A337" s="10">
        <v>4</v>
      </c>
      <c r="B337" s="2" t="s">
        <v>555</v>
      </c>
      <c r="C337" s="2" t="str">
        <f t="shared" ref="C337:C393" si="40">TEXT(A337,"0#")&amp;" - "&amp;B337</f>
        <v>04 - Pre-Implant</v>
      </c>
      <c r="D337" s="2" t="s">
        <v>556</v>
      </c>
      <c r="E337" s="2" t="s">
        <v>755</v>
      </c>
      <c r="F337" s="1" t="s">
        <v>3077</v>
      </c>
      <c r="G337" s="1" t="s">
        <v>20</v>
      </c>
      <c r="H337" s="11" t="s">
        <v>21</v>
      </c>
      <c r="I337" s="3" t="s">
        <v>144</v>
      </c>
      <c r="J337" s="9">
        <v>267</v>
      </c>
      <c r="K337" s="2" t="s">
        <v>2033</v>
      </c>
      <c r="L337" s="2" t="s">
        <v>2049</v>
      </c>
      <c r="M337" s="2" t="str">
        <f t="shared" si="38"/>
        <v>%cat_var(04,267,pre_imp_frm,IV_INO_THERAPY,"Was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checked",$isf_ynua.);</v>
      </c>
    </row>
    <row r="338" spans="1:13" ht="31" x14ac:dyDescent="0.35">
      <c r="A338" s="10">
        <v>4</v>
      </c>
      <c r="B338" s="2" t="s">
        <v>555</v>
      </c>
      <c r="C338" s="2" t="str">
        <f t="shared" si="40"/>
        <v>04 - Pre-Implant</v>
      </c>
      <c r="D338" s="2" t="s">
        <v>556</v>
      </c>
      <c r="E338" s="2" t="s">
        <v>756</v>
      </c>
      <c r="F338" s="1" t="s">
        <v>3078</v>
      </c>
      <c r="G338" s="1" t="s">
        <v>9</v>
      </c>
      <c r="H338" s="11" t="s">
        <v>54</v>
      </c>
      <c r="I338" s="3" t="s">
        <v>109</v>
      </c>
      <c r="J338" s="9">
        <v>268</v>
      </c>
      <c r="K338" s="2" t="s">
        <v>2033</v>
      </c>
      <c r="L338" s="2" t="s">
        <v>2049</v>
      </c>
      <c r="M338" s="2" t="str">
        <f t="shared" si="38"/>
        <v>%cat_var(04,268,pre_imp_frm,IV_INO_THERAPY_AGENTS_DOBUT,"If Yes, select therapy agents:  Select all vasopressors or inotropes used at the time of the MCSD implant that apply:  Dobutamine",isf_binary_yn.);</v>
      </c>
    </row>
    <row r="339" spans="1:13" ht="31" x14ac:dyDescent="0.35">
      <c r="A339" s="10">
        <v>4</v>
      </c>
      <c r="B339" s="2" t="s">
        <v>555</v>
      </c>
      <c r="C339" s="2" t="str">
        <f t="shared" si="40"/>
        <v>04 - Pre-Implant</v>
      </c>
      <c r="D339" s="2" t="s">
        <v>556</v>
      </c>
      <c r="E339" s="2" t="s">
        <v>757</v>
      </c>
      <c r="F339" s="1" t="s">
        <v>3079</v>
      </c>
      <c r="G339" s="1" t="s">
        <v>9</v>
      </c>
      <c r="H339" s="11" t="s">
        <v>54</v>
      </c>
      <c r="I339" s="3" t="s">
        <v>109</v>
      </c>
      <c r="J339" s="9">
        <v>269</v>
      </c>
      <c r="K339" s="2" t="s">
        <v>2033</v>
      </c>
      <c r="L339" s="2" t="s">
        <v>2049</v>
      </c>
      <c r="M339" s="2" t="str">
        <f t="shared" si="38"/>
        <v>%cat_var(04,269,pre_imp_frm,IV_INO_THERAPY_AGENTS_DOPA,"If Yes, select therapy agents:  Select all vasopressors or inotropes used at the time of the MCSD implant that apply:    Dopamine",isf_binary_yn.);</v>
      </c>
    </row>
    <row r="340" spans="1:13" ht="31" x14ac:dyDescent="0.35">
      <c r="A340" s="10">
        <v>4</v>
      </c>
      <c r="B340" s="2" t="s">
        <v>555</v>
      </c>
      <c r="C340" s="2" t="str">
        <f t="shared" si="40"/>
        <v>04 - Pre-Implant</v>
      </c>
      <c r="D340" s="2" t="s">
        <v>556</v>
      </c>
      <c r="E340" s="2" t="s">
        <v>758</v>
      </c>
      <c r="F340" s="1" t="s">
        <v>3080</v>
      </c>
      <c r="G340" s="1" t="s">
        <v>9</v>
      </c>
      <c r="H340" s="11" t="s">
        <v>54</v>
      </c>
      <c r="I340" s="3" t="s">
        <v>109</v>
      </c>
      <c r="J340" s="9">
        <v>270</v>
      </c>
      <c r="K340" s="2" t="s">
        <v>2033</v>
      </c>
      <c r="L340" s="2" t="s">
        <v>2049</v>
      </c>
      <c r="M340" s="2" t="str">
        <f t="shared" si="38"/>
        <v>%cat_var(04,270,pre_imp_frm,IV_INO_THERAPY_AGENTS_MILRI,"If Yes, select therapy agents:  Select all vasopressors or inotropes used at the time of the MCSD implant that apply:  Milrinone",isf_binary_yn.);</v>
      </c>
    </row>
    <row r="341" spans="1:13" ht="31" x14ac:dyDescent="0.35">
      <c r="A341" s="10">
        <v>4</v>
      </c>
      <c r="B341" s="2" t="s">
        <v>555</v>
      </c>
      <c r="C341" s="2" t="str">
        <f t="shared" si="40"/>
        <v>04 - Pre-Implant</v>
      </c>
      <c r="D341" s="2" t="s">
        <v>556</v>
      </c>
      <c r="E341" s="2" t="s">
        <v>759</v>
      </c>
      <c r="F341" s="1" t="s">
        <v>3081</v>
      </c>
      <c r="G341" s="1" t="s">
        <v>9</v>
      </c>
      <c r="H341" s="11" t="s">
        <v>54</v>
      </c>
      <c r="I341" s="3" t="s">
        <v>109</v>
      </c>
      <c r="J341" s="9">
        <v>271</v>
      </c>
      <c r="K341" s="2" t="s">
        <v>2033</v>
      </c>
      <c r="L341" s="2" t="s">
        <v>2049</v>
      </c>
      <c r="M341" s="2" t="str">
        <f t="shared" si="38"/>
        <v>%cat_var(04,271,pre_imp_frm,IV_INO_THERAPY_AGENTS_LEVOSI,"If Yes, select therapy agents:  Select all vasopressors or inotropes used at the time of the MCSD implant that apply:  Levosimendan ",isf_binary_yn.);</v>
      </c>
    </row>
    <row r="342" spans="1:13" ht="31" x14ac:dyDescent="0.35">
      <c r="A342" s="10">
        <v>4</v>
      </c>
      <c r="B342" s="2" t="s">
        <v>555</v>
      </c>
      <c r="C342" s="2" t="str">
        <f t="shared" si="40"/>
        <v>04 - Pre-Implant</v>
      </c>
      <c r="D342" s="2" t="s">
        <v>556</v>
      </c>
      <c r="E342" s="2" t="s">
        <v>760</v>
      </c>
      <c r="F342" s="1" t="s">
        <v>3082</v>
      </c>
      <c r="G342" s="1" t="s">
        <v>9</v>
      </c>
      <c r="H342" s="11" t="s">
        <v>54</v>
      </c>
      <c r="I342" s="3" t="s">
        <v>109</v>
      </c>
      <c r="J342" s="9">
        <v>272</v>
      </c>
      <c r="K342" s="2" t="s">
        <v>2033</v>
      </c>
      <c r="L342" s="2" t="s">
        <v>2049</v>
      </c>
      <c r="M342" s="2" t="str">
        <f t="shared" si="38"/>
        <v>%cat_var(04,272,pre_imp_frm,IV_INO_THERAPY_AGENTS_EPINEPH,"If Yes, select therapy agents:  Select all vasopressors or inotropes used at the time of the MCSD implant that apply:  Epinephrine  ",isf_binary_yn.);</v>
      </c>
    </row>
    <row r="343" spans="1:13" ht="31" x14ac:dyDescent="0.35">
      <c r="A343" s="10">
        <v>4</v>
      </c>
      <c r="B343" s="2" t="s">
        <v>555</v>
      </c>
      <c r="C343" s="2" t="str">
        <f t="shared" si="40"/>
        <v>04 - Pre-Implant</v>
      </c>
      <c r="D343" s="2" t="s">
        <v>556</v>
      </c>
      <c r="E343" s="2" t="s">
        <v>761</v>
      </c>
      <c r="F343" s="1" t="s">
        <v>3083</v>
      </c>
      <c r="G343" s="1" t="s">
        <v>9</v>
      </c>
      <c r="H343" s="11" t="s">
        <v>54</v>
      </c>
      <c r="I343" s="3" t="s">
        <v>109</v>
      </c>
      <c r="J343" s="9">
        <v>273</v>
      </c>
      <c r="K343" s="2" t="s">
        <v>2033</v>
      </c>
      <c r="L343" s="2" t="s">
        <v>2049</v>
      </c>
      <c r="M343" s="2" t="str">
        <f t="shared" si="38"/>
        <v>%cat_var(04,273,pre_imp_frm,IV_INO_THERAPY_AGENTS_NOREPI,"If Yes, select therapy agents:  Select all vasopressors or inotropes used at the time of the MCSD implant that apply:  Norepinephrine ",isf_binary_yn.);</v>
      </c>
    </row>
    <row r="344" spans="1:13" ht="31" x14ac:dyDescent="0.35">
      <c r="A344" s="10">
        <v>4</v>
      </c>
      <c r="B344" s="2" t="s">
        <v>555</v>
      </c>
      <c r="C344" s="2" t="str">
        <f t="shared" si="40"/>
        <v>04 - Pre-Implant</v>
      </c>
      <c r="D344" s="2" t="s">
        <v>556</v>
      </c>
      <c r="E344" s="2" t="s">
        <v>762</v>
      </c>
      <c r="F344" s="1" t="s">
        <v>3084</v>
      </c>
      <c r="G344" s="1" t="s">
        <v>9</v>
      </c>
      <c r="H344" s="11" t="s">
        <v>54</v>
      </c>
      <c r="I344" s="3" t="s">
        <v>109</v>
      </c>
      <c r="J344" s="9">
        <v>274</v>
      </c>
      <c r="K344" s="2" t="s">
        <v>2033</v>
      </c>
      <c r="L344" s="2" t="s">
        <v>2049</v>
      </c>
      <c r="M344" s="2" t="str">
        <f t="shared" si="38"/>
        <v>%cat_var(04,274,pre_imp_frm,IV_INO_THERAPY_AGENTS_ISOPRO,"If Yes, select therapy agents:  Select all vasopressors or inotropes used at the time of the MCSD implant that apply:  Isoproterenol  ",isf_binary_yn.);</v>
      </c>
    </row>
    <row r="345" spans="1:13" ht="31" x14ac:dyDescent="0.35">
      <c r="A345" s="10">
        <v>4</v>
      </c>
      <c r="B345" s="2" t="s">
        <v>555</v>
      </c>
      <c r="C345" s="2" t="str">
        <f t="shared" ref="C345:C347" si="41">TEXT(A345,"0#")&amp;" - "&amp;B345</f>
        <v>04 - Pre-Implant</v>
      </c>
      <c r="D345" s="2" t="s">
        <v>556</v>
      </c>
      <c r="E345" s="25" t="s">
        <v>2602</v>
      </c>
      <c r="F345" s="1" t="s">
        <v>3085</v>
      </c>
      <c r="G345" s="1" t="s">
        <v>9</v>
      </c>
      <c r="H345" s="24" t="s">
        <v>54</v>
      </c>
      <c r="I345" s="3" t="s">
        <v>109</v>
      </c>
      <c r="J345" s="9">
        <v>275</v>
      </c>
      <c r="K345" s="2" t="s">
        <v>2033</v>
      </c>
      <c r="L345" s="2" t="s">
        <v>2049</v>
      </c>
      <c r="M345" s="2" t="str">
        <f t="shared" si="38"/>
        <v>%cat_var(04,275,pre_imp_frm,IV_INO_THERAPY_AGENTS_PHENYL,"If Yes, select therapy agents:  Select all vasopressors or inotropes used at the time of the MCSD implant that apply:  Phenylephrine",isf_binary_yn.);</v>
      </c>
    </row>
    <row r="346" spans="1:13" ht="31" x14ac:dyDescent="0.35">
      <c r="A346" s="10">
        <v>4</v>
      </c>
      <c r="B346" s="2" t="s">
        <v>555</v>
      </c>
      <c r="C346" s="2" t="str">
        <f t="shared" si="41"/>
        <v>04 - Pre-Implant</v>
      </c>
      <c r="D346" s="2" t="s">
        <v>556</v>
      </c>
      <c r="E346" s="25" t="s">
        <v>2603</v>
      </c>
      <c r="F346" s="1" t="s">
        <v>3086</v>
      </c>
      <c r="G346" s="1" t="s">
        <v>9</v>
      </c>
      <c r="H346" s="24" t="s">
        <v>54</v>
      </c>
      <c r="I346" s="3" t="s">
        <v>109</v>
      </c>
      <c r="J346" s="9">
        <v>276</v>
      </c>
      <c r="K346" s="2" t="s">
        <v>2033</v>
      </c>
      <c r="L346" s="2" t="s">
        <v>2049</v>
      </c>
      <c r="M346" s="2" t="str">
        <f t="shared" si="38"/>
        <v>%cat_var(04,276,pre_imp_frm,IV_INO_THERAPY_AGENTS_VASO,"If Yes, select therapy agents:  Select all vasopressors or inotropes used at the time of the MCSD implant that apply:  Vasopressin",isf_binary_yn.);</v>
      </c>
    </row>
    <row r="347" spans="1:13" ht="31" x14ac:dyDescent="0.35">
      <c r="A347" s="10">
        <v>4</v>
      </c>
      <c r="B347" s="2" t="s">
        <v>555</v>
      </c>
      <c r="C347" s="2" t="str">
        <f t="shared" si="41"/>
        <v>04 - Pre-Implant</v>
      </c>
      <c r="D347" s="2" t="s">
        <v>556</v>
      </c>
      <c r="E347" s="25" t="s">
        <v>2604</v>
      </c>
      <c r="F347" s="1" t="s">
        <v>3087</v>
      </c>
      <c r="G347" s="1" t="s">
        <v>9</v>
      </c>
      <c r="H347" s="24" t="s">
        <v>54</v>
      </c>
      <c r="I347" s="3" t="s">
        <v>109</v>
      </c>
      <c r="J347" s="9">
        <v>277</v>
      </c>
      <c r="K347" s="2" t="s">
        <v>2033</v>
      </c>
      <c r="L347" s="2" t="s">
        <v>2049</v>
      </c>
      <c r="M347" s="2" t="str">
        <f t="shared" si="38"/>
        <v>%cat_var(04,277,pre_imp_frm,IV_INO_THERAPY_AGENTS_ANGIO,"If Yes, select therapy agents:  Select all vasopressors or inotropes used at the time of the MCSD implant that apply:  Angiotensin II",isf_binary_yn.);</v>
      </c>
    </row>
    <row r="348" spans="1:13" ht="31" x14ac:dyDescent="0.35">
      <c r="A348" s="10">
        <v>4</v>
      </c>
      <c r="B348" s="2" t="s">
        <v>555</v>
      </c>
      <c r="C348" s="2" t="str">
        <f t="shared" si="40"/>
        <v>04 - Pre-Implant</v>
      </c>
      <c r="D348" s="2" t="s">
        <v>556</v>
      </c>
      <c r="E348" s="2" t="s">
        <v>763</v>
      </c>
      <c r="F348" s="1" t="s">
        <v>3088</v>
      </c>
      <c r="G348" s="1" t="s">
        <v>9</v>
      </c>
      <c r="H348" s="11" t="s">
        <v>54</v>
      </c>
      <c r="I348" s="3" t="s">
        <v>109</v>
      </c>
      <c r="J348" s="9">
        <v>278</v>
      </c>
      <c r="K348" s="2" t="s">
        <v>2033</v>
      </c>
      <c r="L348" s="2" t="s">
        <v>2049</v>
      </c>
      <c r="M348" s="2" t="str">
        <f t="shared" si="38"/>
        <v>%cat_var(04,278,pre_imp_frm,IV_INO_THERAPY_AGENTS_OTHER,"If Yes, select therapy agents:  Select all vasopressors or inotropesused at the time of the MCSD implant that apply:  Other",isf_binary_yn.);</v>
      </c>
    </row>
    <row r="349" spans="1:13" ht="31" x14ac:dyDescent="0.35">
      <c r="A349" s="10">
        <v>4</v>
      </c>
      <c r="B349" s="2" t="s">
        <v>555</v>
      </c>
      <c r="C349" s="2" t="str">
        <f t="shared" si="40"/>
        <v>04 - Pre-Implant</v>
      </c>
      <c r="D349" s="2" t="s">
        <v>556</v>
      </c>
      <c r="E349" s="2" t="s">
        <v>764</v>
      </c>
      <c r="F349" s="1" t="s">
        <v>3089</v>
      </c>
      <c r="H349" s="11" t="s">
        <v>84</v>
      </c>
      <c r="I349" s="3"/>
      <c r="J349" s="9">
        <v>279</v>
      </c>
      <c r="K349" s="2" t="s">
        <v>2033</v>
      </c>
      <c r="L349" s="2" t="s">
        <v>2051</v>
      </c>
      <c r="M349" s="2" t="str">
        <f t="shared" si="38"/>
        <v>%mst_var(04,279,pre_imp_frm,IV_INO_THERAPY_AGENTS_OSTXT,"If Yes, select therapy agents:  Select all vasopressors or inotropes used at the time of the MCSD implant that apply:  If Other, specify: type in the text box provided ",.);</v>
      </c>
    </row>
    <row r="350" spans="1:13" ht="31" x14ac:dyDescent="0.35">
      <c r="A350" s="10">
        <v>4</v>
      </c>
      <c r="B350" s="2" t="s">
        <v>555</v>
      </c>
      <c r="C350" s="2" t="str">
        <f t="shared" si="40"/>
        <v>04 - Pre-Implant</v>
      </c>
      <c r="D350" s="2" t="s">
        <v>556</v>
      </c>
      <c r="E350" s="2" t="s">
        <v>765</v>
      </c>
      <c r="F350" s="1" t="s">
        <v>3090</v>
      </c>
      <c r="G350" s="1" t="s">
        <v>9</v>
      </c>
      <c r="H350" s="11" t="s">
        <v>54</v>
      </c>
      <c r="I350" s="3" t="s">
        <v>109</v>
      </c>
      <c r="J350" s="9">
        <v>280</v>
      </c>
      <c r="K350" s="2" t="s">
        <v>2033</v>
      </c>
      <c r="L350" s="2" t="s">
        <v>2049</v>
      </c>
      <c r="M350" s="2" t="str">
        <f t="shared" si="38"/>
        <v>%cat_var(04,280,pre_imp_frm,IV_INO_THERAPY_AGENTS_UNK,"If Yes, select therapy agents:  Select all vasopressors or inotropes used at the time of the MCSD implant that apply:  Unknown",isf_binary_yn.);</v>
      </c>
    </row>
    <row r="351" spans="1:13" ht="31" x14ac:dyDescent="0.35">
      <c r="A351" s="10">
        <v>4</v>
      </c>
      <c r="B351" s="2" t="s">
        <v>555</v>
      </c>
      <c r="C351" s="2" t="str">
        <f t="shared" si="40"/>
        <v>04 - Pre-Implant</v>
      </c>
      <c r="D351" s="2" t="s">
        <v>556</v>
      </c>
      <c r="E351" s="2" t="s">
        <v>766</v>
      </c>
      <c r="F351" s="1" t="s">
        <v>768</v>
      </c>
      <c r="G351" s="1" t="s">
        <v>9</v>
      </c>
      <c r="H351" s="11" t="s">
        <v>11</v>
      </c>
      <c r="I351" s="3" t="s">
        <v>144</v>
      </c>
      <c r="J351" s="9">
        <v>281</v>
      </c>
      <c r="K351" s="2" t="s">
        <v>2033</v>
      </c>
      <c r="L351" s="2" t="s">
        <v>2049</v>
      </c>
      <c r="M351" s="2" t="str">
        <f t="shared" si="38"/>
        <v>%cat_var(04,281,pre_imp_frm,PX_PRIMARY,"Is this implant the primary MCSD (LVAD or TAH) for this patient?",$isf_ynua.);</v>
      </c>
    </row>
    <row r="352" spans="1:13" ht="46.5" x14ac:dyDescent="0.35">
      <c r="A352" s="10">
        <v>4</v>
      </c>
      <c r="B352" s="2" t="s">
        <v>555</v>
      </c>
      <c r="C352" s="2" t="str">
        <f t="shared" ref="C352:C382" si="42">TEXT(A352,"0#")&amp;" - "&amp;B352</f>
        <v>04 - Pre-Implant</v>
      </c>
      <c r="D352" s="2" t="s">
        <v>556</v>
      </c>
      <c r="E352" s="16" t="s">
        <v>2247</v>
      </c>
      <c r="F352" s="1" t="s">
        <v>2274</v>
      </c>
      <c r="G352" s="1" t="s">
        <v>20</v>
      </c>
      <c r="H352" s="14" t="s">
        <v>21</v>
      </c>
      <c r="I352" s="3" t="s">
        <v>144</v>
      </c>
      <c r="J352" s="9">
        <v>282</v>
      </c>
      <c r="K352" s="2" t="s">
        <v>2033</v>
      </c>
      <c r="L352" s="2" t="s">
        <v>2049</v>
      </c>
      <c r="M352" s="2" t="str">
        <f t="shared" si="38"/>
        <v>%cat_var(04,282,pre_imp_frm,COVID19_DIAG,"Patient Positive for COVID-19 at Admission",$isf_ynua.);</v>
      </c>
    </row>
    <row r="353" spans="1:13" ht="31" x14ac:dyDescent="0.35">
      <c r="A353" s="10">
        <v>4</v>
      </c>
      <c r="B353" s="2" t="s">
        <v>555</v>
      </c>
      <c r="C353" s="2" t="str">
        <f t="shared" si="42"/>
        <v>04 - Pre-Implant</v>
      </c>
      <c r="D353" s="2" t="s">
        <v>556</v>
      </c>
      <c r="E353" s="16" t="s">
        <v>2248</v>
      </c>
      <c r="F353" s="1" t="s">
        <v>3011</v>
      </c>
      <c r="G353" s="1" t="s">
        <v>9</v>
      </c>
      <c r="H353" s="14" t="s">
        <v>54</v>
      </c>
      <c r="I353" s="3" t="s">
        <v>109</v>
      </c>
      <c r="J353" s="9">
        <v>283</v>
      </c>
      <c r="K353" s="2" t="s">
        <v>2033</v>
      </c>
      <c r="L353" s="2" t="s">
        <v>2049</v>
      </c>
      <c r="M353" s="2" t="str">
        <f t="shared" si="38"/>
        <v>%cat_var(04,283,pre_imp_frm,COVID19_SYM_COUGH,"COVID-19 at Admission Select all Symptoms:  (Cough)",isf_binary_yn.);</v>
      </c>
    </row>
    <row r="354" spans="1:13" ht="31" x14ac:dyDescent="0.35">
      <c r="A354" s="10">
        <v>4</v>
      </c>
      <c r="B354" s="2" t="s">
        <v>555</v>
      </c>
      <c r="C354" s="2" t="str">
        <f t="shared" si="42"/>
        <v>04 - Pre-Implant</v>
      </c>
      <c r="D354" s="2" t="s">
        <v>556</v>
      </c>
      <c r="E354" s="16" t="s">
        <v>2249</v>
      </c>
      <c r="F354" s="1" t="s">
        <v>3012</v>
      </c>
      <c r="G354" s="1" t="s">
        <v>9</v>
      </c>
      <c r="H354" s="14" t="s">
        <v>54</v>
      </c>
      <c r="I354" s="3" t="s">
        <v>109</v>
      </c>
      <c r="J354" s="9">
        <v>284</v>
      </c>
      <c r="K354" s="2" t="s">
        <v>2033</v>
      </c>
      <c r="L354" s="2" t="s">
        <v>2049</v>
      </c>
      <c r="M354" s="2" t="str">
        <f t="shared" si="38"/>
        <v>%cat_var(04,284,pre_imp_frm,COVID19_SYM_DIARRHEA,"COVID-19 at Admission Select all Symptoms:  (Diarrhea)",isf_binary_yn.);</v>
      </c>
    </row>
    <row r="355" spans="1:13" ht="31" x14ac:dyDescent="0.35">
      <c r="A355" s="10">
        <v>4</v>
      </c>
      <c r="B355" s="2" t="s">
        <v>555</v>
      </c>
      <c r="C355" s="2" t="str">
        <f t="shared" si="42"/>
        <v>04 - Pre-Implant</v>
      </c>
      <c r="D355" s="2" t="s">
        <v>556</v>
      </c>
      <c r="E355" s="16" t="s">
        <v>2250</v>
      </c>
      <c r="F355" s="1" t="s">
        <v>3013</v>
      </c>
      <c r="G355" s="1" t="s">
        <v>9</v>
      </c>
      <c r="H355" s="14" t="s">
        <v>54</v>
      </c>
      <c r="I355" s="3" t="s">
        <v>109</v>
      </c>
      <c r="J355" s="9">
        <v>285</v>
      </c>
      <c r="K355" s="2" t="s">
        <v>2033</v>
      </c>
      <c r="L355" s="2" t="s">
        <v>2049</v>
      </c>
      <c r="M355" s="2" t="str">
        <f t="shared" si="38"/>
        <v>%cat_var(04,285,pre_imp_frm,COVID19_SYM_FEVER,"COVID-19 at Admission Select all Symptoms:  (Fever)",isf_binary_yn.);</v>
      </c>
    </row>
    <row r="356" spans="1:13" ht="31" x14ac:dyDescent="0.35">
      <c r="A356" s="10">
        <v>4</v>
      </c>
      <c r="B356" s="2" t="s">
        <v>555</v>
      </c>
      <c r="C356" s="2" t="str">
        <f t="shared" si="42"/>
        <v>04 - Pre-Implant</v>
      </c>
      <c r="D356" s="2" t="s">
        <v>556</v>
      </c>
      <c r="E356" s="16" t="s">
        <v>2251</v>
      </c>
      <c r="F356" s="1" t="s">
        <v>3014</v>
      </c>
      <c r="G356" s="1" t="s">
        <v>9</v>
      </c>
      <c r="H356" s="14" t="s">
        <v>54</v>
      </c>
      <c r="I356" s="3" t="s">
        <v>109</v>
      </c>
      <c r="J356" s="9">
        <v>286</v>
      </c>
      <c r="K356" s="2" t="s">
        <v>2033</v>
      </c>
      <c r="L356" s="2" t="s">
        <v>2049</v>
      </c>
      <c r="M356" s="2" t="str">
        <f t="shared" si="38"/>
        <v>%cat_var(04,286,pre_imp_frm,COVID19_SYM_ANOSMIA,"COVID-19 at Admission Select all Symptoms:  (Anosmia)",isf_binary_yn.);</v>
      </c>
    </row>
    <row r="357" spans="1:13" ht="31" x14ac:dyDescent="0.35">
      <c r="A357" s="10">
        <v>4</v>
      </c>
      <c r="B357" s="2" t="s">
        <v>555</v>
      </c>
      <c r="C357" s="2" t="str">
        <f t="shared" si="42"/>
        <v>04 - Pre-Implant</v>
      </c>
      <c r="D357" s="2" t="s">
        <v>556</v>
      </c>
      <c r="E357" s="16" t="s">
        <v>2252</v>
      </c>
      <c r="F357" s="1" t="s">
        <v>3016</v>
      </c>
      <c r="G357" s="1" t="s">
        <v>9</v>
      </c>
      <c r="H357" s="14" t="s">
        <v>54</v>
      </c>
      <c r="I357" s="3" t="s">
        <v>109</v>
      </c>
      <c r="J357" s="9">
        <v>287</v>
      </c>
      <c r="K357" s="2" t="s">
        <v>2033</v>
      </c>
      <c r="L357" s="2" t="s">
        <v>2049</v>
      </c>
      <c r="M357" s="2" t="str">
        <f t="shared" si="38"/>
        <v>%cat_var(04,287,pre_imp_frm,COVID19_SYM_SORE_THROAT,"COVID-19 at Admission Select all Symptoms:  (Sore Throat)",isf_binary_yn.);</v>
      </c>
    </row>
    <row r="358" spans="1:13" ht="31" x14ac:dyDescent="0.35">
      <c r="A358" s="10">
        <v>4</v>
      </c>
      <c r="B358" s="2" t="s">
        <v>555</v>
      </c>
      <c r="C358" s="2" t="str">
        <f t="shared" si="42"/>
        <v>04 - Pre-Implant</v>
      </c>
      <c r="D358" s="2" t="s">
        <v>556</v>
      </c>
      <c r="E358" s="16" t="s">
        <v>2253</v>
      </c>
      <c r="F358" s="1" t="s">
        <v>3015</v>
      </c>
      <c r="G358" s="1" t="s">
        <v>9</v>
      </c>
      <c r="H358" s="14" t="s">
        <v>54</v>
      </c>
      <c r="I358" s="3" t="s">
        <v>109</v>
      </c>
      <c r="J358" s="9">
        <v>288</v>
      </c>
      <c r="K358" s="2" t="s">
        <v>2033</v>
      </c>
      <c r="L358" s="2" t="s">
        <v>2049</v>
      </c>
      <c r="M358" s="2" t="str">
        <f t="shared" si="38"/>
        <v>%cat_var(04,288,pre_imp_frm,COVID19_SYM_DIFF_BREATH,"COVID-19 at Admission Select all Symptoms:  (Difficulty Breathing)",isf_binary_yn.);</v>
      </c>
    </row>
    <row r="359" spans="1:13" ht="31" x14ac:dyDescent="0.35">
      <c r="A359" s="10">
        <v>4</v>
      </c>
      <c r="B359" s="2" t="s">
        <v>555</v>
      </c>
      <c r="C359" s="2" t="str">
        <f t="shared" si="42"/>
        <v>04 - Pre-Implant</v>
      </c>
      <c r="D359" s="2" t="s">
        <v>556</v>
      </c>
      <c r="E359" s="16" t="s">
        <v>2254</v>
      </c>
      <c r="F359" s="1" t="s">
        <v>3017</v>
      </c>
      <c r="G359" s="1" t="s">
        <v>9</v>
      </c>
      <c r="H359" s="14" t="s">
        <v>54</v>
      </c>
      <c r="I359" s="3" t="s">
        <v>109</v>
      </c>
      <c r="J359" s="9">
        <v>289</v>
      </c>
      <c r="K359" s="2" t="s">
        <v>2033</v>
      </c>
      <c r="L359" s="2" t="s">
        <v>2049</v>
      </c>
      <c r="M359" s="2" t="str">
        <f t="shared" si="38"/>
        <v>%cat_var(04,289,pre_imp_frm,COVID19_SYM_NONE,"COVID-19 at Admission Select all Symptoms:  (None)",isf_binary_yn.);</v>
      </c>
    </row>
    <row r="360" spans="1:13" ht="31" x14ac:dyDescent="0.35">
      <c r="A360" s="10">
        <v>4</v>
      </c>
      <c r="B360" s="2" t="s">
        <v>555</v>
      </c>
      <c r="C360" s="2" t="str">
        <f t="shared" si="42"/>
        <v>04 - Pre-Implant</v>
      </c>
      <c r="D360" s="2" t="s">
        <v>556</v>
      </c>
      <c r="E360" s="16" t="s">
        <v>2255</v>
      </c>
      <c r="F360" s="1" t="s">
        <v>3018</v>
      </c>
      <c r="G360" s="1" t="s">
        <v>9</v>
      </c>
      <c r="H360" s="14" t="s">
        <v>54</v>
      </c>
      <c r="I360" s="3" t="s">
        <v>109</v>
      </c>
      <c r="J360" s="9">
        <v>290</v>
      </c>
      <c r="K360" s="2" t="s">
        <v>2033</v>
      </c>
      <c r="L360" s="2" t="s">
        <v>2049</v>
      </c>
      <c r="M360" s="2" t="str">
        <f t="shared" si="38"/>
        <v>%cat_var(04,290,pre_imp_frm,COVID19_SYM_OTHER,"COVID-19 at Admission Select all Symptoms:  (Other)",isf_binary_yn.);</v>
      </c>
    </row>
    <row r="361" spans="1:13" x14ac:dyDescent="0.35">
      <c r="A361" s="10">
        <v>4</v>
      </c>
      <c r="B361" s="2" t="s">
        <v>555</v>
      </c>
      <c r="C361" s="2" t="str">
        <f t="shared" si="42"/>
        <v>04 - Pre-Implant</v>
      </c>
      <c r="D361" s="2" t="s">
        <v>556</v>
      </c>
      <c r="E361" s="16" t="s">
        <v>2256</v>
      </c>
      <c r="F361" s="1" t="s">
        <v>2984</v>
      </c>
      <c r="H361" s="14" t="s">
        <v>84</v>
      </c>
      <c r="I361" s="3"/>
      <c r="J361" s="9">
        <v>291</v>
      </c>
      <c r="K361" s="2" t="s">
        <v>2033</v>
      </c>
      <c r="L361" s="2" t="s">
        <v>2051</v>
      </c>
      <c r="M361" s="2" t="str">
        <f t="shared" si="38"/>
        <v>%mst_var(04,291,pre_imp_frm,COVID19_SYM_OSTXT,"COVID-19 at Admission Symptom Other Specify - enter into text box",.);</v>
      </c>
    </row>
    <row r="362" spans="1:13" ht="31" x14ac:dyDescent="0.35">
      <c r="A362" s="10">
        <v>4</v>
      </c>
      <c r="B362" s="2" t="s">
        <v>555</v>
      </c>
      <c r="C362" s="2" t="str">
        <f t="shared" si="42"/>
        <v>04 - Pre-Implant</v>
      </c>
      <c r="D362" s="2" t="s">
        <v>556</v>
      </c>
      <c r="E362" s="16" t="s">
        <v>2257</v>
      </c>
      <c r="F362" s="1" t="s">
        <v>3035</v>
      </c>
      <c r="G362" s="1" t="s">
        <v>9</v>
      </c>
      <c r="H362" s="14" t="s">
        <v>54</v>
      </c>
      <c r="I362" s="3" t="s">
        <v>109</v>
      </c>
      <c r="J362" s="9">
        <v>292</v>
      </c>
      <c r="K362" s="2" t="s">
        <v>2033</v>
      </c>
      <c r="L362" s="2" t="s">
        <v>2049</v>
      </c>
      <c r="M362" s="2" t="str">
        <f t="shared" si="38"/>
        <v>%cat_var(04,292,pre_imp_frm,COVID19_INTV_INTUB,"COVID-19 at Admission Select all Interventions:  (Intubation)",isf_binary_yn.);</v>
      </c>
    </row>
    <row r="363" spans="1:13" ht="31" x14ac:dyDescent="0.35">
      <c r="A363" s="10">
        <v>4</v>
      </c>
      <c r="B363" s="2" t="s">
        <v>555</v>
      </c>
      <c r="C363" s="2" t="str">
        <f t="shared" si="42"/>
        <v>04 - Pre-Implant</v>
      </c>
      <c r="D363" s="2" t="s">
        <v>556</v>
      </c>
      <c r="E363" s="16" t="s">
        <v>2258</v>
      </c>
      <c r="F363" s="1" t="s">
        <v>3036</v>
      </c>
      <c r="G363" s="1" t="s">
        <v>9</v>
      </c>
      <c r="H363" s="14" t="s">
        <v>54</v>
      </c>
      <c r="I363" s="3" t="s">
        <v>109</v>
      </c>
      <c r="J363" s="9">
        <v>293</v>
      </c>
      <c r="K363" s="2" t="s">
        <v>2033</v>
      </c>
      <c r="L363" s="2" t="s">
        <v>2049</v>
      </c>
      <c r="M363" s="2" t="str">
        <f t="shared" si="38"/>
        <v>%cat_var(04,293,pre_imp_frm,COVID19_INTV_INOTROPE,"COVID-19 at Admission Select all Interventions:  (New Inotropes)",isf_binary_yn.);</v>
      </c>
    </row>
    <row r="364" spans="1:13" ht="31" x14ac:dyDescent="0.35">
      <c r="A364" s="10">
        <v>4</v>
      </c>
      <c r="B364" s="2" t="s">
        <v>555</v>
      </c>
      <c r="C364" s="2" t="str">
        <f t="shared" si="42"/>
        <v>04 - Pre-Implant</v>
      </c>
      <c r="D364" s="2" t="s">
        <v>556</v>
      </c>
      <c r="E364" s="16" t="s">
        <v>2259</v>
      </c>
      <c r="F364" s="1" t="s">
        <v>3037</v>
      </c>
      <c r="G364" s="1" t="s">
        <v>9</v>
      </c>
      <c r="H364" s="14" t="s">
        <v>54</v>
      </c>
      <c r="I364" s="3" t="s">
        <v>109</v>
      </c>
      <c r="J364" s="9">
        <v>294</v>
      </c>
      <c r="K364" s="2" t="s">
        <v>2033</v>
      </c>
      <c r="L364" s="2" t="s">
        <v>2049</v>
      </c>
      <c r="M364" s="2" t="str">
        <f t="shared" si="38"/>
        <v>%cat_var(04,294,pre_imp_frm,COVID19_INTV_ECMO,"COVID-19 at Admission Select all Interventions:  (ECMO)",isf_binary_yn.);</v>
      </c>
    </row>
    <row r="365" spans="1:13" ht="31" x14ac:dyDescent="0.35">
      <c r="A365" s="10">
        <v>4</v>
      </c>
      <c r="B365" s="2" t="s">
        <v>555</v>
      </c>
      <c r="C365" s="2" t="str">
        <f t="shared" si="42"/>
        <v>04 - Pre-Implant</v>
      </c>
      <c r="D365" s="2" t="s">
        <v>556</v>
      </c>
      <c r="E365" s="16" t="s">
        <v>2260</v>
      </c>
      <c r="F365" s="1" t="s">
        <v>3038</v>
      </c>
      <c r="G365" s="1" t="s">
        <v>9</v>
      </c>
      <c r="H365" s="14" t="s">
        <v>54</v>
      </c>
      <c r="I365" s="3" t="s">
        <v>109</v>
      </c>
      <c r="J365" s="9">
        <v>295</v>
      </c>
      <c r="K365" s="2" t="s">
        <v>2033</v>
      </c>
      <c r="L365" s="2" t="s">
        <v>2049</v>
      </c>
      <c r="M365" s="2" t="str">
        <f t="shared" si="38"/>
        <v>%cat_var(04,295,pre_imp_frm,COVID19_INTV_DIALYSIS,"COVID-19 at Admission Select all Interventions:  (Dialysis)",isf_binary_yn.);</v>
      </c>
    </row>
    <row r="366" spans="1:13" ht="31" x14ac:dyDescent="0.35">
      <c r="A366" s="10">
        <v>4</v>
      </c>
      <c r="B366" s="2" t="s">
        <v>555</v>
      </c>
      <c r="C366" s="2" t="str">
        <f t="shared" si="42"/>
        <v>04 - Pre-Implant</v>
      </c>
      <c r="D366" s="2" t="s">
        <v>556</v>
      </c>
      <c r="E366" s="16" t="s">
        <v>2261</v>
      </c>
      <c r="F366" s="1" t="s">
        <v>3039</v>
      </c>
      <c r="G366" s="1" t="s">
        <v>9</v>
      </c>
      <c r="H366" s="14" t="s">
        <v>54</v>
      </c>
      <c r="I366" s="3" t="s">
        <v>109</v>
      </c>
      <c r="J366" s="9">
        <v>296</v>
      </c>
      <c r="K366" s="2" t="s">
        <v>2033</v>
      </c>
      <c r="L366" s="2" t="s">
        <v>2049</v>
      </c>
      <c r="M366" s="2" t="str">
        <f t="shared" si="38"/>
        <v>%cat_var(04,296,pre_imp_frm,COVID19_INTV_RVAD,"COVID-19 at Admission Select all Interventions:  (RVAD)",isf_binary_yn.);</v>
      </c>
    </row>
    <row r="367" spans="1:13" ht="31" x14ac:dyDescent="0.35">
      <c r="A367" s="10">
        <v>4</v>
      </c>
      <c r="B367" s="2" t="s">
        <v>555</v>
      </c>
      <c r="C367" s="2" t="str">
        <f t="shared" si="42"/>
        <v>04 - Pre-Implant</v>
      </c>
      <c r="D367" s="2" t="s">
        <v>556</v>
      </c>
      <c r="E367" s="16" t="s">
        <v>2262</v>
      </c>
      <c r="F367" s="1" t="s">
        <v>3040</v>
      </c>
      <c r="G367" s="1" t="s">
        <v>9</v>
      </c>
      <c r="H367" s="14" t="s">
        <v>54</v>
      </c>
      <c r="I367" s="3" t="s">
        <v>109</v>
      </c>
      <c r="J367" s="9">
        <v>297</v>
      </c>
      <c r="K367" s="2" t="s">
        <v>2033</v>
      </c>
      <c r="L367" s="2" t="s">
        <v>2049</v>
      </c>
      <c r="M367" s="2" t="str">
        <f t="shared" si="38"/>
        <v>%cat_var(04,297,pre_imp_frm,COVID19_INTV_NONE,"COVID-19 at Admission Select all Interventions:  (None)",isf_binary_yn.);</v>
      </c>
    </row>
    <row r="368" spans="1:13" ht="31" x14ac:dyDescent="0.35">
      <c r="A368" s="10">
        <v>4</v>
      </c>
      <c r="B368" s="2" t="s">
        <v>555</v>
      </c>
      <c r="C368" s="2" t="str">
        <f t="shared" si="42"/>
        <v>04 - Pre-Implant</v>
      </c>
      <c r="D368" s="2" t="s">
        <v>556</v>
      </c>
      <c r="E368" s="16" t="s">
        <v>2263</v>
      </c>
      <c r="F368" s="1" t="s">
        <v>3041</v>
      </c>
      <c r="G368" s="1" t="s">
        <v>9</v>
      </c>
      <c r="H368" s="14" t="s">
        <v>54</v>
      </c>
      <c r="I368" s="3" t="s">
        <v>109</v>
      </c>
      <c r="J368" s="9">
        <v>298</v>
      </c>
      <c r="K368" s="2" t="s">
        <v>2033</v>
      </c>
      <c r="L368" s="2" t="s">
        <v>2049</v>
      </c>
      <c r="M368" s="2" t="str">
        <f t="shared" si="38"/>
        <v>%cat_var(04,298,pre_imp_frm,COVID19_INTV_OTHER,"COVID-19 at Admission Select all Interventions:  (Other)",isf_binary_yn.);</v>
      </c>
    </row>
    <row r="369" spans="1:13" x14ac:dyDescent="0.35">
      <c r="A369" s="10">
        <v>4</v>
      </c>
      <c r="B369" s="2" t="s">
        <v>555</v>
      </c>
      <c r="C369" s="2" t="str">
        <f t="shared" si="42"/>
        <v>04 - Pre-Implant</v>
      </c>
      <c r="D369" s="2" t="s">
        <v>556</v>
      </c>
      <c r="E369" s="16" t="s">
        <v>2264</v>
      </c>
      <c r="F369" s="1" t="s">
        <v>2983</v>
      </c>
      <c r="H369" s="14" t="s">
        <v>84</v>
      </c>
      <c r="I369" s="3"/>
      <c r="J369" s="9">
        <v>299</v>
      </c>
      <c r="K369" s="2" t="s">
        <v>2033</v>
      </c>
      <c r="L369" s="2" t="s">
        <v>2051</v>
      </c>
      <c r="M369" s="2" t="str">
        <f t="shared" si="38"/>
        <v>%mst_var(04,299,pre_imp_frm,COVID19_INTV_OSTXT,"COVID-19 at Admission Interventions Other Specify - enter into text box",.);</v>
      </c>
    </row>
    <row r="370" spans="1:13" ht="31" x14ac:dyDescent="0.35">
      <c r="A370" s="10">
        <v>4</v>
      </c>
      <c r="B370" s="2" t="s">
        <v>555</v>
      </c>
      <c r="C370" s="2" t="str">
        <f t="shared" si="42"/>
        <v>04 - Pre-Implant</v>
      </c>
      <c r="D370" s="2" t="s">
        <v>556</v>
      </c>
      <c r="E370" s="16" t="s">
        <v>2265</v>
      </c>
      <c r="F370" s="1" t="s">
        <v>2985</v>
      </c>
      <c r="G370" s="1" t="s">
        <v>9</v>
      </c>
      <c r="H370" s="14" t="s">
        <v>54</v>
      </c>
      <c r="I370" s="3" t="s">
        <v>109</v>
      </c>
      <c r="J370" s="9">
        <v>300</v>
      </c>
      <c r="K370" s="2" t="s">
        <v>2033</v>
      </c>
      <c r="L370" s="2" t="s">
        <v>2049</v>
      </c>
      <c r="M370" s="2" t="str">
        <f t="shared" si="38"/>
        <v>%cat_var(04,300,pre_imp_frm,COVID19_THER_HYDROXY,"COVID-19 at Admission Select all Therpaies:  (Hydroxychloroquine)",isf_binary_yn.);</v>
      </c>
    </row>
    <row r="371" spans="1:13" ht="31" x14ac:dyDescent="0.35">
      <c r="A371" s="10">
        <v>4</v>
      </c>
      <c r="B371" s="2" t="s">
        <v>555</v>
      </c>
      <c r="C371" s="2" t="str">
        <f t="shared" si="42"/>
        <v>04 - Pre-Implant</v>
      </c>
      <c r="D371" s="2" t="s">
        <v>556</v>
      </c>
      <c r="E371" s="16" t="s">
        <v>2266</v>
      </c>
      <c r="F371" s="1" t="s">
        <v>2986</v>
      </c>
      <c r="G371" s="1" t="s">
        <v>9</v>
      </c>
      <c r="H371" s="14" t="s">
        <v>54</v>
      </c>
      <c r="I371" s="3" t="s">
        <v>109</v>
      </c>
      <c r="J371" s="9">
        <v>301</v>
      </c>
      <c r="K371" s="2" t="s">
        <v>2033</v>
      </c>
      <c r="L371" s="2" t="s">
        <v>2049</v>
      </c>
      <c r="M371" s="2" t="str">
        <f t="shared" si="38"/>
        <v>%cat_var(04,301,pre_imp_frm,COVID19_THER_AZITHRO,"COVID-19 at Admission Select all Therpaies:  (Azithromycin)",isf_binary_yn.);</v>
      </c>
    </row>
    <row r="372" spans="1:13" ht="31" x14ac:dyDescent="0.35">
      <c r="A372" s="10">
        <v>4</v>
      </c>
      <c r="B372" s="2" t="s">
        <v>555</v>
      </c>
      <c r="C372" s="2" t="str">
        <f t="shared" si="42"/>
        <v>04 - Pre-Implant</v>
      </c>
      <c r="D372" s="2" t="s">
        <v>556</v>
      </c>
      <c r="E372" s="16" t="s">
        <v>2267</v>
      </c>
      <c r="F372" s="1" t="s">
        <v>2987</v>
      </c>
      <c r="G372" s="1" t="s">
        <v>9</v>
      </c>
      <c r="H372" s="14" t="s">
        <v>54</v>
      </c>
      <c r="I372" s="3" t="s">
        <v>109</v>
      </c>
      <c r="J372" s="9">
        <v>302</v>
      </c>
      <c r="K372" s="2" t="s">
        <v>2033</v>
      </c>
      <c r="L372" s="2" t="s">
        <v>2049</v>
      </c>
      <c r="M372" s="2" t="str">
        <f t="shared" si="38"/>
        <v>%cat_var(04,302,pre_imp_frm,COVID19_THER_IMMUN,"COVID-19 at Admission Select all Therpaies:  (Immunoglobulin)",isf_binary_yn.);</v>
      </c>
    </row>
    <row r="373" spans="1:13" ht="31" x14ac:dyDescent="0.35">
      <c r="A373" s="10">
        <v>4</v>
      </c>
      <c r="B373" s="2" t="s">
        <v>555</v>
      </c>
      <c r="C373" s="2" t="str">
        <f t="shared" si="42"/>
        <v>04 - Pre-Implant</v>
      </c>
      <c r="D373" s="2" t="s">
        <v>556</v>
      </c>
      <c r="E373" s="16" t="s">
        <v>2268</v>
      </c>
      <c r="F373" s="1" t="s">
        <v>2988</v>
      </c>
      <c r="G373" s="1" t="s">
        <v>9</v>
      </c>
      <c r="H373" s="14" t="s">
        <v>54</v>
      </c>
      <c r="I373" s="3" t="s">
        <v>109</v>
      </c>
      <c r="J373" s="9">
        <v>303</v>
      </c>
      <c r="K373" s="2" t="s">
        <v>2033</v>
      </c>
      <c r="L373" s="2" t="s">
        <v>2049</v>
      </c>
      <c r="M373" s="2" t="str">
        <f t="shared" si="38"/>
        <v>%cat_var(04,303,pre_imp_frm,COVID19_THER_AV_OTHER,"COVID-19 at Admission Select all Therpaies:  (Anti-Viral Therapy, Specify)",isf_binary_yn.);</v>
      </c>
    </row>
    <row r="374" spans="1:13" ht="31" x14ac:dyDescent="0.35">
      <c r="A374" s="10">
        <v>4</v>
      </c>
      <c r="B374" s="2" t="s">
        <v>555</v>
      </c>
      <c r="C374" s="2" t="str">
        <f t="shared" si="42"/>
        <v>04 - Pre-Implant</v>
      </c>
      <c r="D374" s="2" t="s">
        <v>556</v>
      </c>
      <c r="E374" s="25" t="s">
        <v>3408</v>
      </c>
      <c r="F374" s="1" t="s">
        <v>3411</v>
      </c>
      <c r="G374" s="1" t="s">
        <v>9</v>
      </c>
      <c r="H374" s="24" t="s">
        <v>54</v>
      </c>
      <c r="I374" s="3" t="s">
        <v>109</v>
      </c>
      <c r="J374" s="9">
        <v>304</v>
      </c>
      <c r="K374" s="2" t="s">
        <v>2033</v>
      </c>
      <c r="L374" s="2" t="s">
        <v>2049</v>
      </c>
      <c r="M374" s="2" t="str">
        <f t="shared" si="38"/>
        <v>%cat_var(04,304,pre_imp_frm,COVID19_THER_STER,"COVID-19 at Admission Select all Therpaies:  (Steroids)",isf_binary_yn.);</v>
      </c>
    </row>
    <row r="375" spans="1:13" ht="31" x14ac:dyDescent="0.35">
      <c r="A375" s="10">
        <v>4</v>
      </c>
      <c r="B375" s="2" t="s">
        <v>555</v>
      </c>
      <c r="C375" s="2" t="str">
        <f t="shared" si="42"/>
        <v>04 - Pre-Implant</v>
      </c>
      <c r="D375" s="2" t="s">
        <v>556</v>
      </c>
      <c r="E375" s="25" t="s">
        <v>4332</v>
      </c>
      <c r="F375" s="1" t="s">
        <v>4336</v>
      </c>
      <c r="G375" s="1" t="s">
        <v>9</v>
      </c>
      <c r="H375" s="24" t="s">
        <v>54</v>
      </c>
      <c r="I375" s="3" t="s">
        <v>109</v>
      </c>
      <c r="J375" s="9">
        <v>305</v>
      </c>
      <c r="K375" s="2" t="s">
        <v>2033</v>
      </c>
      <c r="L375" s="2" t="s">
        <v>2049</v>
      </c>
      <c r="M375" s="2" t="str">
        <f t="shared" si="38"/>
        <v>%cat_var(04,305,pre_imp_frm,COVID19_THER_PAX,"COVID-19 at Admission Select all Therpaies:  (Paxlovid)",isf_binary_yn.);</v>
      </c>
    </row>
    <row r="376" spans="1:13" ht="31" x14ac:dyDescent="0.35">
      <c r="A376" s="10">
        <v>4</v>
      </c>
      <c r="B376" s="2" t="s">
        <v>555</v>
      </c>
      <c r="C376" s="2" t="str">
        <f t="shared" si="42"/>
        <v>04 - Pre-Implant</v>
      </c>
      <c r="D376" s="2" t="s">
        <v>556</v>
      </c>
      <c r="E376" s="25" t="s">
        <v>4333</v>
      </c>
      <c r="F376" s="1" t="s">
        <v>4337</v>
      </c>
      <c r="G376" s="1" t="s">
        <v>9</v>
      </c>
      <c r="H376" s="24" t="s">
        <v>54</v>
      </c>
      <c r="I376" s="3" t="s">
        <v>109</v>
      </c>
      <c r="J376" s="9">
        <v>306</v>
      </c>
      <c r="K376" s="2" t="s">
        <v>2033</v>
      </c>
      <c r="L376" s="2" t="s">
        <v>2049</v>
      </c>
      <c r="M376" s="2" t="str">
        <f t="shared" si="38"/>
        <v>%cat_var(04,306,pre_imp_frm,COVID19_THER_REM,"COVID-19 at Admission Select all Therpaies:  (Remdesivir)",isf_binary_yn.);</v>
      </c>
    </row>
    <row r="377" spans="1:13" ht="31" x14ac:dyDescent="0.35">
      <c r="A377" s="10">
        <v>4</v>
      </c>
      <c r="B377" s="2" t="s">
        <v>555</v>
      </c>
      <c r="C377" s="2" t="str">
        <f t="shared" si="42"/>
        <v>04 - Pre-Implant</v>
      </c>
      <c r="D377" s="2" t="s">
        <v>556</v>
      </c>
      <c r="E377" s="25" t="s">
        <v>3409</v>
      </c>
      <c r="F377" s="1" t="s">
        <v>3413</v>
      </c>
      <c r="G377" s="1" t="s">
        <v>9</v>
      </c>
      <c r="H377" s="24" t="s">
        <v>54</v>
      </c>
      <c r="I377" s="3" t="s">
        <v>109</v>
      </c>
      <c r="J377" s="9">
        <v>307</v>
      </c>
      <c r="K377" s="2" t="s">
        <v>2033</v>
      </c>
      <c r="L377" s="2" t="s">
        <v>2049</v>
      </c>
      <c r="M377" s="2" t="str">
        <f t="shared" si="38"/>
        <v>%cat_var(04,307,pre_imp_frm,COVID19_THER_PLAS,"COVID-19 at Admission Select all Therpaies:  (Convalescent Plasma)",isf_binary_yn.);</v>
      </c>
    </row>
    <row r="378" spans="1:13" ht="31" x14ac:dyDescent="0.35">
      <c r="A378" s="10">
        <v>4</v>
      </c>
      <c r="B378" s="2" t="s">
        <v>555</v>
      </c>
      <c r="C378" s="2" t="str">
        <f t="shared" si="42"/>
        <v>04 - Pre-Implant</v>
      </c>
      <c r="D378" s="2" t="s">
        <v>556</v>
      </c>
      <c r="E378" s="25" t="s">
        <v>3410</v>
      </c>
      <c r="F378" s="1" t="s">
        <v>3412</v>
      </c>
      <c r="G378" s="1" t="s">
        <v>9</v>
      </c>
      <c r="H378" s="24" t="s">
        <v>54</v>
      </c>
      <c r="I378" s="3" t="s">
        <v>109</v>
      </c>
      <c r="J378" s="9">
        <v>308</v>
      </c>
      <c r="K378" s="2" t="s">
        <v>2033</v>
      </c>
      <c r="L378" s="2" t="s">
        <v>2049</v>
      </c>
      <c r="M378" s="2" t="str">
        <f t="shared" si="38"/>
        <v>%cat_var(04,308,pre_imp_frm,COVID19_THER_LUKIN,"COVID-19 at Admission Select all Therpaies:  (Interlukin 6 Inhibitor)",isf_binary_yn.);</v>
      </c>
    </row>
    <row r="379" spans="1:13" ht="31" x14ac:dyDescent="0.35">
      <c r="A379" s="10">
        <v>4</v>
      </c>
      <c r="B379" s="2" t="s">
        <v>555</v>
      </c>
      <c r="C379" s="2" t="str">
        <f t="shared" si="42"/>
        <v>04 - Pre-Implant</v>
      </c>
      <c r="D379" s="2" t="s">
        <v>556</v>
      </c>
      <c r="E379" s="16" t="s">
        <v>2269</v>
      </c>
      <c r="F379" s="1" t="s">
        <v>2989</v>
      </c>
      <c r="G379" s="1" t="s">
        <v>9</v>
      </c>
      <c r="H379" s="14" t="s">
        <v>54</v>
      </c>
      <c r="I379" s="3" t="s">
        <v>109</v>
      </c>
      <c r="J379" s="9">
        <v>309</v>
      </c>
      <c r="K379" s="2" t="s">
        <v>2033</v>
      </c>
      <c r="L379" s="2" t="s">
        <v>2049</v>
      </c>
      <c r="M379" s="2" t="str">
        <f t="shared" si="38"/>
        <v>%cat_var(04,309,pre_imp_frm,COVID19_THER_NONE,"COVID-19 at Admission Select all Therpaies:  (None)",isf_binary_yn.);</v>
      </c>
    </row>
    <row r="380" spans="1:13" ht="31" x14ac:dyDescent="0.35">
      <c r="A380" s="10">
        <v>4</v>
      </c>
      <c r="B380" s="2" t="s">
        <v>555</v>
      </c>
      <c r="C380" s="2" t="str">
        <f t="shared" si="42"/>
        <v>04 - Pre-Implant</v>
      </c>
      <c r="D380" s="2" t="s">
        <v>556</v>
      </c>
      <c r="E380" s="16" t="s">
        <v>2270</v>
      </c>
      <c r="F380" s="1" t="s">
        <v>2990</v>
      </c>
      <c r="G380" s="1" t="s">
        <v>9</v>
      </c>
      <c r="H380" s="14" t="s">
        <v>54</v>
      </c>
      <c r="I380" s="3" t="s">
        <v>109</v>
      </c>
      <c r="J380" s="9">
        <v>310</v>
      </c>
      <c r="K380" s="2" t="s">
        <v>2033</v>
      </c>
      <c r="L380" s="2" t="s">
        <v>2049</v>
      </c>
      <c r="M380" s="2" t="str">
        <f t="shared" si="38"/>
        <v>%cat_var(04,310,pre_imp_frm,COVID19_THER_OTHER,"COVID-19 at Admission Select all Therpaies:  (Other)",isf_binary_yn.);</v>
      </c>
    </row>
    <row r="381" spans="1:13" x14ac:dyDescent="0.35">
      <c r="A381" s="10">
        <v>4</v>
      </c>
      <c r="B381" s="2" t="s">
        <v>555</v>
      </c>
      <c r="C381" s="2" t="str">
        <f t="shared" si="42"/>
        <v>04 - Pre-Implant</v>
      </c>
      <c r="D381" s="2" t="s">
        <v>556</v>
      </c>
      <c r="E381" s="16" t="s">
        <v>2271</v>
      </c>
      <c r="F381" s="1" t="s">
        <v>2981</v>
      </c>
      <c r="H381" s="14" t="s">
        <v>84</v>
      </c>
      <c r="I381" s="3"/>
      <c r="J381" s="9">
        <v>311</v>
      </c>
      <c r="K381" s="2" t="s">
        <v>2033</v>
      </c>
      <c r="L381" s="2" t="s">
        <v>2051</v>
      </c>
      <c r="M381" s="2" t="str">
        <f t="shared" si="38"/>
        <v>%mst_var(04,311,pre_imp_frm,COVID19_THER_OSTXT,"COVID-19 at Admission Therapies  Other Specify - enter into text box",.);</v>
      </c>
    </row>
    <row r="382" spans="1:13" x14ac:dyDescent="0.35">
      <c r="A382" s="10">
        <v>4</v>
      </c>
      <c r="B382" s="2" t="s">
        <v>555</v>
      </c>
      <c r="C382" s="2" t="str">
        <f t="shared" si="42"/>
        <v>04 - Pre-Implant</v>
      </c>
      <c r="D382" s="2" t="s">
        <v>556</v>
      </c>
      <c r="E382" s="16" t="s">
        <v>2272</v>
      </c>
      <c r="F382" s="1" t="s">
        <v>2982</v>
      </c>
      <c r="H382" s="14" t="s">
        <v>84</v>
      </c>
      <c r="I382" s="3"/>
      <c r="J382" s="9">
        <v>312</v>
      </c>
      <c r="K382" s="2" t="s">
        <v>2033</v>
      </c>
      <c r="L382" s="2" t="s">
        <v>2051</v>
      </c>
      <c r="M382" s="2" t="str">
        <f t="shared" si="38"/>
        <v>%mst_var(04,312,pre_imp_frm,COVID19_THER_AV_OSTXT,"COVID-19 at Admission Therapies  Antiviral Specify - enter into text box",.);</v>
      </c>
    </row>
    <row r="383" spans="1:13" ht="108.5" x14ac:dyDescent="0.35">
      <c r="A383" s="10">
        <v>4</v>
      </c>
      <c r="B383" s="2" t="s">
        <v>555</v>
      </c>
      <c r="C383" s="2" t="str">
        <f t="shared" si="40"/>
        <v>04 - Pre-Implant</v>
      </c>
      <c r="D383" s="2" t="s">
        <v>556</v>
      </c>
      <c r="E383" s="2" t="s">
        <v>767</v>
      </c>
      <c r="F383" s="1" t="s">
        <v>770</v>
      </c>
      <c r="G383" s="1" t="s">
        <v>772</v>
      </c>
      <c r="H383" s="1" t="s">
        <v>771</v>
      </c>
      <c r="I383" s="2" t="s">
        <v>769</v>
      </c>
      <c r="J383" s="9">
        <v>313</v>
      </c>
      <c r="K383" s="2" t="s">
        <v>2033</v>
      </c>
      <c r="L383" s="2" t="s">
        <v>2049</v>
      </c>
      <c r="M383" s="2" t="str">
        <f t="shared" si="38"/>
        <v>%cat_var(04,313,pre_imp_frm,PX_PROFILE,"Intermacs® Patient Profile at time of implant: Select one. These profiles will provide a general clinical description of the patients receiving LVAD or TAH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admission.",isf_patient_profile.);</v>
      </c>
    </row>
    <row r="384" spans="1:13" ht="46.5" x14ac:dyDescent="0.35">
      <c r="A384" s="10">
        <v>4</v>
      </c>
      <c r="B384" s="2" t="s">
        <v>555</v>
      </c>
      <c r="C384" s="2" t="str">
        <f>TEXT(A384,"0#")&amp;" - "&amp;B384</f>
        <v>04 - Pre-Implant</v>
      </c>
      <c r="D384" s="2" t="s">
        <v>556</v>
      </c>
      <c r="E384" s="2" t="s">
        <v>783</v>
      </c>
      <c r="F384" s="1" t="s">
        <v>798</v>
      </c>
      <c r="G384" s="1" t="s">
        <v>20</v>
      </c>
      <c r="H384" s="11" t="s">
        <v>21</v>
      </c>
      <c r="I384" s="3" t="s">
        <v>144</v>
      </c>
      <c r="J384" s="9">
        <v>314</v>
      </c>
      <c r="K384" s="2" t="s">
        <v>2033</v>
      </c>
      <c r="L384" s="2" t="s">
        <v>2049</v>
      </c>
      <c r="M384" s="2" t="str">
        <f t="shared" si="38"/>
        <v>%cat_var(04,314,pre_imp_frm,ASCITES,"Ascites:  This is in the clinicians’ best judgment, as it is sometimes difficult to tell whether abdominal protuberance is fluid or adipose tissue",$isf_ynua.);</v>
      </c>
    </row>
    <row r="385" spans="1:13" ht="46.5" x14ac:dyDescent="0.35">
      <c r="A385" s="10">
        <v>4</v>
      </c>
      <c r="B385" s="2" t="s">
        <v>555</v>
      </c>
      <c r="C385" s="2" t="str">
        <f>TEXT(A385,"0#")&amp;" - "&amp;B385</f>
        <v>04 - Pre-Implant</v>
      </c>
      <c r="D385" s="2" t="s">
        <v>556</v>
      </c>
      <c r="E385" s="2" t="s">
        <v>782</v>
      </c>
      <c r="F385" s="1" t="s">
        <v>797</v>
      </c>
      <c r="G385" s="1" t="s">
        <v>20</v>
      </c>
      <c r="H385" s="11" t="s">
        <v>21</v>
      </c>
      <c r="I385" s="3" t="s">
        <v>144</v>
      </c>
      <c r="J385" s="9">
        <v>315</v>
      </c>
      <c r="K385" s="2" t="s">
        <v>2033</v>
      </c>
      <c r="L385" s="2" t="s">
        <v>2049</v>
      </c>
      <c r="M385" s="2" t="str">
        <f t="shared" si="38"/>
        <v>%cat_var(04,315,pre_imp_frm,PERIPHERAL_EDEMA,"Peripheral edema:  Does patient have moderate or worse peripheral edema",$isf_ynua.);</v>
      </c>
    </row>
    <row r="386" spans="1:13" x14ac:dyDescent="0.35">
      <c r="A386" s="10">
        <v>4</v>
      </c>
      <c r="B386" s="2" t="s">
        <v>555</v>
      </c>
      <c r="C386" s="2" t="str">
        <f t="shared" ref="C386:C387" si="43">TEXT(A386,"0#")&amp;" - "&amp;B386</f>
        <v>04 - Pre-Implant</v>
      </c>
      <c r="D386" s="2" t="s">
        <v>773</v>
      </c>
      <c r="E386" s="25" t="s">
        <v>2605</v>
      </c>
      <c r="F386" s="11" t="s">
        <v>2607</v>
      </c>
      <c r="G386" s="11"/>
      <c r="H386" s="24" t="s">
        <v>48</v>
      </c>
      <c r="I386" s="3" t="s">
        <v>158</v>
      </c>
      <c r="J386" s="9">
        <v>316</v>
      </c>
      <c r="K386" s="2" t="s">
        <v>2033</v>
      </c>
      <c r="L386" s="2" t="s">
        <v>2050</v>
      </c>
      <c r="M386" s="2" t="str">
        <f t="shared" si="38"/>
        <v>%msn_var(04,316,pre_imp_frm,GEN_HEM_MEAS_DT,"Enter Date of General Hemodynamics Measurement",mmddyy10.);</v>
      </c>
    </row>
    <row r="387" spans="1:13" ht="31" x14ac:dyDescent="0.35">
      <c r="A387" s="10">
        <v>4</v>
      </c>
      <c r="B387" s="2" t="s">
        <v>555</v>
      </c>
      <c r="C387" s="2" t="str">
        <f t="shared" si="43"/>
        <v>04 - Pre-Implant</v>
      </c>
      <c r="D387" s="2" t="s">
        <v>773</v>
      </c>
      <c r="E387" s="25" t="s">
        <v>2606</v>
      </c>
      <c r="F387" s="11" t="s">
        <v>2608</v>
      </c>
      <c r="G387" s="11" t="s">
        <v>146</v>
      </c>
      <c r="H387" s="24" t="s">
        <v>145</v>
      </c>
      <c r="I387" s="3" t="s">
        <v>94</v>
      </c>
      <c r="J387" s="9">
        <v>317</v>
      </c>
      <c r="K387" s="2" t="s">
        <v>2033</v>
      </c>
      <c r="L387" s="2" t="s">
        <v>2049</v>
      </c>
      <c r="M387" s="2" t="str">
        <f t="shared" si="38"/>
        <v>%cat_var(04,317,pre_imp_frm,GEN_HEM_MEAS_DT_I,"General Hemodynamics Measurement Date Unknown",$isf_status.);</v>
      </c>
    </row>
    <row r="388" spans="1:13" x14ac:dyDescent="0.35">
      <c r="A388" s="10">
        <v>4</v>
      </c>
      <c r="B388" s="2" t="s">
        <v>555</v>
      </c>
      <c r="C388" s="2" t="str">
        <f t="shared" si="40"/>
        <v>04 - Pre-Implant</v>
      </c>
      <c r="D388" s="2" t="s">
        <v>773</v>
      </c>
      <c r="E388" s="2" t="s">
        <v>774</v>
      </c>
      <c r="F388" s="1" t="s">
        <v>791</v>
      </c>
      <c r="H388" s="1" t="s">
        <v>83</v>
      </c>
      <c r="J388" s="9">
        <v>318</v>
      </c>
      <c r="K388" s="2" t="s">
        <v>2033</v>
      </c>
      <c r="L388" s="2" t="s">
        <v>2050</v>
      </c>
      <c r="M388" s="2" t="str">
        <f t="shared" si="38"/>
        <v>%msn_var(04,318,pre_imp_frm,HR_RATE,"Heart rate:  Beats per minute",.);</v>
      </c>
    </row>
    <row r="389" spans="1:13" ht="31" x14ac:dyDescent="0.35">
      <c r="A389" s="10">
        <v>4</v>
      </c>
      <c r="B389" s="2" t="s">
        <v>555</v>
      </c>
      <c r="C389" s="2" t="str">
        <f t="shared" si="40"/>
        <v>04 - Pre-Implant</v>
      </c>
      <c r="D389" s="2" t="s">
        <v>773</v>
      </c>
      <c r="E389" s="2" t="s">
        <v>775</v>
      </c>
      <c r="F389" s="1" t="s">
        <v>792</v>
      </c>
      <c r="G389" s="1" t="s">
        <v>146</v>
      </c>
      <c r="H389" s="1" t="s">
        <v>145</v>
      </c>
      <c r="I389" s="3" t="s">
        <v>94</v>
      </c>
      <c r="J389" s="9">
        <v>319</v>
      </c>
      <c r="K389" s="2" t="s">
        <v>2033</v>
      </c>
      <c r="L389" s="2" t="s">
        <v>2049</v>
      </c>
      <c r="M389" s="2" t="str">
        <f t="shared" si="38"/>
        <v>%cat_var(04,319,pre_imp_frm,HR_RATE_I,"Heart rate unknown",$isf_status.);</v>
      </c>
    </row>
    <row r="390" spans="1:13" ht="31" x14ac:dyDescent="0.35">
      <c r="A390" s="10">
        <v>4</v>
      </c>
      <c r="B390" s="2" t="s">
        <v>555</v>
      </c>
      <c r="C390" s="2" t="str">
        <f t="shared" si="40"/>
        <v>04 - Pre-Implant</v>
      </c>
      <c r="D390" s="2" t="s">
        <v>773</v>
      </c>
      <c r="E390" s="2" t="s">
        <v>776</v>
      </c>
      <c r="F390" s="1" t="s">
        <v>793</v>
      </c>
      <c r="H390" s="1" t="s">
        <v>83</v>
      </c>
      <c r="J390" s="9">
        <v>320</v>
      </c>
      <c r="K390" s="2" t="s">
        <v>2033</v>
      </c>
      <c r="L390" s="2" t="s">
        <v>2050</v>
      </c>
      <c r="M390" s="2" t="str">
        <f t="shared" si="38"/>
        <v>%msn_var(04,320,pre_imp_frm,SYS_BP,"Systolic bp:  mmHg (millimeters of mercury) should be determined from auscultation or arterial line if necessary",.);</v>
      </c>
    </row>
    <row r="391" spans="1:13" ht="31" x14ac:dyDescent="0.35">
      <c r="A391" s="10">
        <v>4</v>
      </c>
      <c r="B391" s="2" t="s">
        <v>555</v>
      </c>
      <c r="C391" s="2" t="str">
        <f t="shared" si="40"/>
        <v>04 - Pre-Implant</v>
      </c>
      <c r="D391" s="2" t="s">
        <v>773</v>
      </c>
      <c r="E391" s="2" t="s">
        <v>777</v>
      </c>
      <c r="F391" s="1" t="s">
        <v>794</v>
      </c>
      <c r="G391" s="1" t="s">
        <v>146</v>
      </c>
      <c r="H391" s="1" t="s">
        <v>145</v>
      </c>
      <c r="I391" s="3" t="s">
        <v>94</v>
      </c>
      <c r="J391" s="9">
        <v>321</v>
      </c>
      <c r="K391" s="2" t="s">
        <v>2033</v>
      </c>
      <c r="L391" s="2" t="s">
        <v>2049</v>
      </c>
      <c r="M391" s="2" t="str">
        <f t="shared" si="38"/>
        <v>%cat_var(04,321,pre_imp_frm,SYS_BP_I,"Systolic bp unknown",$isf_status.);</v>
      </c>
    </row>
    <row r="392" spans="1:13" ht="31" x14ac:dyDescent="0.35">
      <c r="A392" s="10">
        <v>4</v>
      </c>
      <c r="B392" s="2" t="s">
        <v>555</v>
      </c>
      <c r="C392" s="2" t="str">
        <f t="shared" si="40"/>
        <v>04 - Pre-Implant</v>
      </c>
      <c r="D392" s="2" t="s">
        <v>773</v>
      </c>
      <c r="E392" s="2" t="s">
        <v>778</v>
      </c>
      <c r="F392" s="1" t="s">
        <v>795</v>
      </c>
      <c r="H392" s="1" t="s">
        <v>83</v>
      </c>
      <c r="J392" s="9">
        <v>322</v>
      </c>
      <c r="K392" s="2" t="s">
        <v>2033</v>
      </c>
      <c r="L392" s="2" t="s">
        <v>2050</v>
      </c>
      <c r="M392" s="2" t="str">
        <f t="shared" si="38"/>
        <v>%msn_var(04,322,pre_imp_frm,DIA_BP,"Diastolic bp:  mmHg (millimeters of mercury) should be determined from auscultation or arterial line if necessary",.);</v>
      </c>
    </row>
    <row r="393" spans="1:13" ht="31" x14ac:dyDescent="0.35">
      <c r="A393" s="10">
        <v>4</v>
      </c>
      <c r="B393" s="2" t="s">
        <v>555</v>
      </c>
      <c r="C393" s="2" t="str">
        <f t="shared" si="40"/>
        <v>04 - Pre-Implant</v>
      </c>
      <c r="D393" s="2" t="s">
        <v>773</v>
      </c>
      <c r="E393" s="2" t="s">
        <v>779</v>
      </c>
      <c r="F393" s="1" t="s">
        <v>796</v>
      </c>
      <c r="G393" s="1" t="s">
        <v>146</v>
      </c>
      <c r="H393" s="1" t="s">
        <v>145</v>
      </c>
      <c r="I393" s="3" t="s">
        <v>94</v>
      </c>
      <c r="J393" s="9">
        <v>323</v>
      </c>
      <c r="K393" s="2" t="s">
        <v>2033</v>
      </c>
      <c r="L393" s="2" t="s">
        <v>2049</v>
      </c>
      <c r="M393" s="2" t="str">
        <f t="shared" si="38"/>
        <v>%cat_var(04,323,pre_imp_frm,DIA_BP_I,"Diastolic bp unknown",$isf_status.);</v>
      </c>
    </row>
    <row r="394" spans="1:13" x14ac:dyDescent="0.35">
      <c r="A394" s="10">
        <v>4</v>
      </c>
      <c r="B394" s="2" t="s">
        <v>555</v>
      </c>
      <c r="C394" s="2" t="str">
        <f t="shared" ref="C394:C457" si="44">TEXT(A394,"0#")&amp;" - "&amp;B394</f>
        <v>04 - Pre-Implant</v>
      </c>
      <c r="D394" s="2" t="s">
        <v>773</v>
      </c>
      <c r="E394" s="2" t="s">
        <v>780</v>
      </c>
      <c r="F394" s="1" t="s">
        <v>2609</v>
      </c>
      <c r="H394" s="1" t="s">
        <v>83</v>
      </c>
      <c r="J394" s="9">
        <v>324</v>
      </c>
      <c r="K394" s="2" t="s">
        <v>2033</v>
      </c>
      <c r="L394" s="2" t="s">
        <v>2050</v>
      </c>
      <c r="M394" s="2" t="str">
        <f t="shared" si="38"/>
        <v>%msn_var(04,324,pre_imp_frm,DOPPLER_OP,"Mean Arterial Blood Pressure:  mmHg (millimeters of mercury)",.);</v>
      </c>
    </row>
    <row r="395" spans="1:13" ht="46.5" x14ac:dyDescent="0.35">
      <c r="A395" s="10">
        <v>4</v>
      </c>
      <c r="B395" s="2" t="s">
        <v>555</v>
      </c>
      <c r="C395" s="2" t="str">
        <f t="shared" si="44"/>
        <v>04 - Pre-Implant</v>
      </c>
      <c r="D395" s="2" t="s">
        <v>773</v>
      </c>
      <c r="E395" s="2" t="s">
        <v>781</v>
      </c>
      <c r="F395" s="1" t="s">
        <v>2610</v>
      </c>
      <c r="G395" s="1" t="s">
        <v>788</v>
      </c>
      <c r="H395" s="1" t="s">
        <v>789</v>
      </c>
      <c r="I395" s="3" t="s">
        <v>94</v>
      </c>
      <c r="J395" s="9">
        <v>325</v>
      </c>
      <c r="K395" s="2" t="s">
        <v>2033</v>
      </c>
      <c r="L395" s="2" t="s">
        <v>2049</v>
      </c>
      <c r="M395" s="2" t="str">
        <f t="shared" ref="M395:M458" si="45">CONCATENATE("%",L395,"_var(",REPT("0",2-LEN(A395))&amp;A395,",",REPT("0",3-LEN(J395))&amp;J395,",",K395,",",E395,",""",F395,""",",I395,".);")</f>
        <v>%cat_var(04,325,pre_imp_frm,DOPPLER_OP_I,"Mean Arterial Blood Pressure Unknown",$isf_status.);</v>
      </c>
    </row>
    <row r="396" spans="1:13" ht="171.65" customHeight="1" x14ac:dyDescent="0.35">
      <c r="A396" s="10">
        <v>4</v>
      </c>
      <c r="B396" s="2" t="s">
        <v>555</v>
      </c>
      <c r="C396" s="2" t="str">
        <f t="shared" si="44"/>
        <v>04 - Pre-Implant</v>
      </c>
      <c r="D396" s="2" t="s">
        <v>773</v>
      </c>
      <c r="E396" s="2" t="s">
        <v>784</v>
      </c>
      <c r="F396" s="1" t="s">
        <v>799</v>
      </c>
      <c r="G396" s="1" t="s">
        <v>3291</v>
      </c>
      <c r="H396" s="1" t="s">
        <v>3124</v>
      </c>
      <c r="I396" s="2" t="s">
        <v>790</v>
      </c>
      <c r="J396" s="9">
        <v>326</v>
      </c>
      <c r="K396" s="2" t="s">
        <v>2033</v>
      </c>
      <c r="L396" s="2" t="s">
        <v>2049</v>
      </c>
      <c r="M396" s="2" t="str">
        <f t="shared" si="45"/>
        <v>%cat_var(04,326,pre_imp_frm,ECG_RHYTHM,"ECG rhythm (cardiac rhythm)",isf_ecg.);</v>
      </c>
    </row>
    <row r="397" spans="1:13" x14ac:dyDescent="0.35">
      <c r="A397" s="10">
        <v>4</v>
      </c>
      <c r="B397" s="2" t="s">
        <v>555</v>
      </c>
      <c r="C397" s="2" t="str">
        <f t="shared" si="44"/>
        <v>04 - Pre-Implant</v>
      </c>
      <c r="D397" s="2" t="s">
        <v>773</v>
      </c>
      <c r="E397" s="2" t="s">
        <v>785</v>
      </c>
      <c r="F397" s="1" t="s">
        <v>42</v>
      </c>
      <c r="H397" s="1" t="s">
        <v>84</v>
      </c>
      <c r="J397" s="9">
        <v>327</v>
      </c>
      <c r="K397" s="2" t="s">
        <v>2033</v>
      </c>
      <c r="L397" s="2" t="s">
        <v>2051</v>
      </c>
      <c r="M397" s="2" t="str">
        <f t="shared" si="45"/>
        <v>%mst_var(04,327,pre_imp_frm,ECG_RHYTHM_OSTXT,"If Other, specify: type in the text box provided ",.);</v>
      </c>
    </row>
    <row r="398" spans="1:13" x14ac:dyDescent="0.35">
      <c r="A398" s="10">
        <v>4</v>
      </c>
      <c r="B398" s="2" t="s">
        <v>555</v>
      </c>
      <c r="C398" s="2" t="str">
        <f t="shared" si="44"/>
        <v>04 - Pre-Implant</v>
      </c>
      <c r="D398" s="2" t="s">
        <v>787</v>
      </c>
      <c r="E398" s="25" t="s">
        <v>2611</v>
      </c>
      <c r="F398" s="11" t="s">
        <v>2613</v>
      </c>
      <c r="G398" s="11"/>
      <c r="H398" s="24" t="s">
        <v>48</v>
      </c>
      <c r="I398" s="3" t="s">
        <v>158</v>
      </c>
      <c r="J398" s="9">
        <v>328</v>
      </c>
      <c r="K398" s="2" t="s">
        <v>2033</v>
      </c>
      <c r="L398" s="2" t="s">
        <v>2050</v>
      </c>
      <c r="M398" s="2" t="str">
        <f t="shared" si="45"/>
        <v>%msn_var(04,328,pre_imp_frm,ECHO_HEM_MEAS_DT,"Enter Date of Echo Hemodynamics Measurement",mmddyy10.);</v>
      </c>
    </row>
    <row r="399" spans="1:13" ht="31" x14ac:dyDescent="0.35">
      <c r="A399" s="10">
        <v>4</v>
      </c>
      <c r="B399" s="2" t="s">
        <v>555</v>
      </c>
      <c r="C399" s="2" t="str">
        <f t="shared" si="44"/>
        <v>04 - Pre-Implant</v>
      </c>
      <c r="D399" s="2" t="s">
        <v>787</v>
      </c>
      <c r="E399" s="25" t="s">
        <v>2612</v>
      </c>
      <c r="F399" s="11" t="s">
        <v>2614</v>
      </c>
      <c r="G399" s="11" t="s">
        <v>146</v>
      </c>
      <c r="H399" s="24" t="s">
        <v>145</v>
      </c>
      <c r="I399" s="3" t="s">
        <v>94</v>
      </c>
      <c r="J399" s="9">
        <v>329</v>
      </c>
      <c r="K399" s="2" t="s">
        <v>2033</v>
      </c>
      <c r="L399" s="2" t="s">
        <v>2049</v>
      </c>
      <c r="M399" s="2" t="str">
        <f t="shared" si="45"/>
        <v>%cat_var(04,329,pre_imp_frm,ECHO_HEM_MEAS_DT_I,"Echo Hemodynamics Measurement Date Unknown",$isf_status.);</v>
      </c>
    </row>
    <row r="400" spans="1:13" ht="77.5" x14ac:dyDescent="0.35">
      <c r="A400" s="10">
        <v>4</v>
      </c>
      <c r="B400" s="2" t="s">
        <v>555</v>
      </c>
      <c r="C400" s="2" t="str">
        <f t="shared" si="44"/>
        <v>04 - Pre-Implant</v>
      </c>
      <c r="D400" s="2" t="s">
        <v>787</v>
      </c>
      <c r="E400" s="2" t="s">
        <v>786</v>
      </c>
      <c r="F400" s="1" t="s">
        <v>813</v>
      </c>
      <c r="G400" s="1" t="s">
        <v>816</v>
      </c>
      <c r="H400" s="1" t="s">
        <v>811</v>
      </c>
      <c r="I400" s="2" t="s">
        <v>807</v>
      </c>
      <c r="J400" s="9">
        <v>330</v>
      </c>
      <c r="K400" s="2" t="s">
        <v>2033</v>
      </c>
      <c r="L400" s="2" t="s">
        <v>2049</v>
      </c>
      <c r="M400" s="2" t="str">
        <f t="shared" si="45"/>
        <v>%cat_var(04,330,pre_imp_frm,MITRAL_REGURG,"Mitral regurgitation:  Mitral regurgitation should be recorded on a qualitative scale (if ‘trivial’ then assign as mild).  Moderate-severe would be recorded as “severe”",isf_regurgitation.);</v>
      </c>
    </row>
    <row r="401" spans="1:13" ht="77.5" x14ac:dyDescent="0.35">
      <c r="A401" s="10">
        <v>4</v>
      </c>
      <c r="B401" s="2" t="s">
        <v>555</v>
      </c>
      <c r="C401" s="2" t="str">
        <f t="shared" si="44"/>
        <v>04 - Pre-Implant</v>
      </c>
      <c r="D401" s="2" t="s">
        <v>787</v>
      </c>
      <c r="E401" s="2" t="s">
        <v>800</v>
      </c>
      <c r="F401" s="1" t="s">
        <v>814</v>
      </c>
      <c r="G401" s="1" t="s">
        <v>816</v>
      </c>
      <c r="H401" s="1" t="s">
        <v>811</v>
      </c>
      <c r="I401" s="2" t="s">
        <v>807</v>
      </c>
      <c r="J401" s="9">
        <v>331</v>
      </c>
      <c r="K401" s="2" t="s">
        <v>2033</v>
      </c>
      <c r="L401" s="2" t="s">
        <v>2049</v>
      </c>
      <c r="M401" s="2" t="str">
        <f t="shared" si="45"/>
        <v>%cat_var(04,331,pre_imp_frm,TRICUSPID_REGURG,"Tricuspid regurgitation: Tricuspid regurgitation should be recorded on a qualitative scale (if ‘trivial’ then assign as mild).  Moderate-severe would be recorded as “severe”",isf_regurgitation.);</v>
      </c>
    </row>
    <row r="402" spans="1:13" ht="77.5" x14ac:dyDescent="0.35">
      <c r="A402" s="10">
        <v>4</v>
      </c>
      <c r="B402" s="2" t="s">
        <v>555</v>
      </c>
      <c r="C402" s="2" t="str">
        <f t="shared" si="44"/>
        <v>04 - Pre-Implant</v>
      </c>
      <c r="D402" s="2" t="s">
        <v>787</v>
      </c>
      <c r="E402" s="2" t="s">
        <v>801</v>
      </c>
      <c r="F402" s="1" t="s">
        <v>815</v>
      </c>
      <c r="G402" s="1" t="s">
        <v>2360</v>
      </c>
      <c r="H402" s="1" t="s">
        <v>811</v>
      </c>
      <c r="I402" s="2" t="s">
        <v>807</v>
      </c>
      <c r="J402" s="9">
        <v>332</v>
      </c>
      <c r="K402" s="2" t="s">
        <v>2033</v>
      </c>
      <c r="L402" s="2" t="s">
        <v>2049</v>
      </c>
      <c r="M402" s="2" t="str">
        <f t="shared" si="45"/>
        <v>%cat_var(04,332,pre_imp_frm,AORTIC_REGURG,"Aortic regurgitation: Aortic regurgitation should be recorded on a qualitative scale (if ‘trivial’ then assign as mild).  Moderate-severe would be recorded as “severe”",isf_regurgitation.);</v>
      </c>
    </row>
    <row r="403" spans="1:13" ht="108.5" x14ac:dyDescent="0.35">
      <c r="A403" s="10">
        <v>4</v>
      </c>
      <c r="B403" s="2" t="s">
        <v>555</v>
      </c>
      <c r="C403" s="2" t="str">
        <f t="shared" si="44"/>
        <v>04 - Pre-Implant</v>
      </c>
      <c r="D403" s="2" t="s">
        <v>787</v>
      </c>
      <c r="E403" s="2" t="s">
        <v>802</v>
      </c>
      <c r="F403" s="1" t="s">
        <v>821</v>
      </c>
      <c r="G403" s="1" t="s">
        <v>2615</v>
      </c>
      <c r="H403" s="1" t="s">
        <v>2616</v>
      </c>
      <c r="I403" s="2" t="s">
        <v>808</v>
      </c>
      <c r="J403" s="9">
        <v>333</v>
      </c>
      <c r="K403" s="2" t="s">
        <v>2033</v>
      </c>
      <c r="L403" s="2" t="s">
        <v>2049</v>
      </c>
      <c r="M403" s="2" t="str">
        <f t="shared" si="45"/>
        <v>%cat_var(04,333,pre_imp_frm,LVEF,"LVEF%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“mild”",isf_lvef.);</v>
      </c>
    </row>
    <row r="404" spans="1:13" x14ac:dyDescent="0.35">
      <c r="A404" s="10">
        <v>4</v>
      </c>
      <c r="B404" s="2" t="s">
        <v>555</v>
      </c>
      <c r="C404" s="2" t="str">
        <f t="shared" si="44"/>
        <v>04 - Pre-Implant</v>
      </c>
      <c r="D404" s="2" t="s">
        <v>787</v>
      </c>
      <c r="E404" s="2" t="s">
        <v>803</v>
      </c>
      <c r="F404" s="1" t="s">
        <v>819</v>
      </c>
      <c r="H404" s="1" t="s">
        <v>83</v>
      </c>
      <c r="J404" s="9">
        <v>334</v>
      </c>
      <c r="K404" s="2" t="s">
        <v>2033</v>
      </c>
      <c r="L404" s="2" t="s">
        <v>2050</v>
      </c>
      <c r="M404" s="2" t="str">
        <f t="shared" si="45"/>
        <v>%msn_var(04,334,pre_imp_frm,LVEDD,"LVEDD: Left ventricular end-diastolic dimension in centimeters (cm)",.);</v>
      </c>
    </row>
    <row r="405" spans="1:13" x14ac:dyDescent="0.35">
      <c r="A405" s="10">
        <v>4</v>
      </c>
      <c r="B405" s="2" t="s">
        <v>555</v>
      </c>
      <c r="C405" s="2" t="str">
        <f t="shared" si="44"/>
        <v>04 - Pre-Implant</v>
      </c>
      <c r="D405" s="2" t="s">
        <v>787</v>
      </c>
      <c r="E405" s="2" t="s">
        <v>804</v>
      </c>
      <c r="F405" s="1" t="s">
        <v>820</v>
      </c>
      <c r="G405" s="1" t="s">
        <v>817</v>
      </c>
      <c r="H405" s="1" t="s">
        <v>818</v>
      </c>
      <c r="I405" s="2" t="s">
        <v>809</v>
      </c>
      <c r="J405" s="9">
        <v>335</v>
      </c>
      <c r="K405" s="2" t="s">
        <v>2033</v>
      </c>
      <c r="L405" s="2" t="s">
        <v>2049</v>
      </c>
      <c r="M405" s="2" t="str">
        <f t="shared" si="45"/>
        <v>%cat_var(04,335,pre_imp_frm,LVEDD_I,"LVEDD unknown",$isf_status_lvedd.);</v>
      </c>
    </row>
    <row r="406" spans="1:13" ht="108.5" x14ac:dyDescent="0.35">
      <c r="A406" s="10">
        <v>4</v>
      </c>
      <c r="B406" s="2" t="s">
        <v>555</v>
      </c>
      <c r="C406" s="2" t="str">
        <f t="shared" si="44"/>
        <v>04 - Pre-Implant</v>
      </c>
      <c r="D406" s="2" t="s">
        <v>787</v>
      </c>
      <c r="E406" s="2" t="s">
        <v>805</v>
      </c>
      <c r="F406" s="1" t="s">
        <v>822</v>
      </c>
      <c r="G406" s="1" t="s">
        <v>3292</v>
      </c>
      <c r="H406" s="1" t="s">
        <v>4259</v>
      </c>
      <c r="I406" s="2" t="s">
        <v>810</v>
      </c>
      <c r="J406" s="9">
        <v>336</v>
      </c>
      <c r="K406" s="2" t="s">
        <v>2033</v>
      </c>
      <c r="L406" s="2" t="s">
        <v>2049</v>
      </c>
      <c r="M406" s="2" t="str">
        <f t="shared" si="45"/>
        <v>%cat_var(04,336,pre_imp_frm,RVEF,"RVEF: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“severe”",isf_rvef.);</v>
      </c>
    </row>
    <row r="407" spans="1:13" x14ac:dyDescent="0.35">
      <c r="A407" s="10">
        <v>4</v>
      </c>
      <c r="B407" s="2" t="s">
        <v>555</v>
      </c>
      <c r="C407" s="2" t="str">
        <f t="shared" si="44"/>
        <v>04 - Pre-Implant</v>
      </c>
      <c r="D407" s="2" t="s">
        <v>806</v>
      </c>
      <c r="E407" s="25" t="s">
        <v>2617</v>
      </c>
      <c r="F407" s="11" t="s">
        <v>2619</v>
      </c>
      <c r="G407" s="11"/>
      <c r="H407" s="24" t="s">
        <v>48</v>
      </c>
      <c r="I407" s="3" t="s">
        <v>158</v>
      </c>
      <c r="J407" s="9">
        <v>337</v>
      </c>
      <c r="K407" s="2" t="s">
        <v>2033</v>
      </c>
      <c r="L407" s="2" t="s">
        <v>2050</v>
      </c>
      <c r="M407" s="2" t="str">
        <f t="shared" si="45"/>
        <v>%msn_var(04,337,pre_imp_frm,SWAN_HEM_MEAS_DT,"Enter Date of Swan Hemodynamics Measurement",mmddyy10.);</v>
      </c>
    </row>
    <row r="408" spans="1:13" ht="31" x14ac:dyDescent="0.35">
      <c r="A408" s="10">
        <v>4</v>
      </c>
      <c r="B408" s="2" t="s">
        <v>555</v>
      </c>
      <c r="C408" s="2" t="str">
        <f t="shared" si="44"/>
        <v>04 - Pre-Implant</v>
      </c>
      <c r="D408" s="2" t="s">
        <v>806</v>
      </c>
      <c r="E408" s="25" t="s">
        <v>2618</v>
      </c>
      <c r="F408" s="11" t="s">
        <v>2620</v>
      </c>
      <c r="G408" s="11" t="s">
        <v>146</v>
      </c>
      <c r="H408" s="24" t="s">
        <v>145</v>
      </c>
      <c r="I408" s="3" t="s">
        <v>94</v>
      </c>
      <c r="J408" s="9">
        <v>338</v>
      </c>
      <c r="K408" s="2" t="s">
        <v>2033</v>
      </c>
      <c r="L408" s="2" t="s">
        <v>2049</v>
      </c>
      <c r="M408" s="2" t="str">
        <f t="shared" si="45"/>
        <v>%cat_var(04,338,pre_imp_frm,SWAN_HEM_MEAS_DT_I,"Swan Hemodynamics Measurement Date Unknown",$isf_status.);</v>
      </c>
    </row>
    <row r="409" spans="1:13" x14ac:dyDescent="0.35">
      <c r="A409" s="10">
        <v>4</v>
      </c>
      <c r="B409" s="2" t="s">
        <v>555</v>
      </c>
      <c r="C409" s="2" t="str">
        <f t="shared" si="44"/>
        <v>04 - Pre-Implant</v>
      </c>
      <c r="D409" s="2" t="s">
        <v>806</v>
      </c>
      <c r="E409" s="2" t="s">
        <v>824</v>
      </c>
      <c r="F409" s="1" t="s">
        <v>842</v>
      </c>
      <c r="H409" s="1" t="s">
        <v>83</v>
      </c>
      <c r="J409" s="9">
        <v>339</v>
      </c>
      <c r="K409" s="2" t="s">
        <v>2033</v>
      </c>
      <c r="L409" s="2" t="s">
        <v>2050</v>
      </c>
      <c r="M409" s="2" t="str">
        <f t="shared" si="45"/>
        <v>%msn_var(04,339,pre_imp_frm,PUL_SYS_PRES,"Pulmonary artery systolic pressure in mmHg ",.);</v>
      </c>
    </row>
    <row r="410" spans="1:13" ht="31" x14ac:dyDescent="0.35">
      <c r="A410" s="10">
        <v>4</v>
      </c>
      <c r="B410" s="2" t="s">
        <v>555</v>
      </c>
      <c r="C410" s="2" t="str">
        <f t="shared" si="44"/>
        <v>04 - Pre-Implant</v>
      </c>
      <c r="D410" s="2" t="s">
        <v>806</v>
      </c>
      <c r="E410" s="2" t="s">
        <v>825</v>
      </c>
      <c r="F410" s="1" t="s">
        <v>843</v>
      </c>
      <c r="G410" s="1" t="s">
        <v>146</v>
      </c>
      <c r="H410" s="1" t="s">
        <v>145</v>
      </c>
      <c r="I410" s="3" t="s">
        <v>94</v>
      </c>
      <c r="J410" s="9">
        <v>340</v>
      </c>
      <c r="K410" s="2" t="s">
        <v>2033</v>
      </c>
      <c r="L410" s="2" t="s">
        <v>2049</v>
      </c>
      <c r="M410" s="2" t="str">
        <f t="shared" si="45"/>
        <v>%cat_var(04,340,pre_imp_frm,PUL_SYS_PRES_I,"Pulmonary artery systolic pressure unknown",$isf_status.);</v>
      </c>
    </row>
    <row r="411" spans="1:13" x14ac:dyDescent="0.35">
      <c r="A411" s="10">
        <v>4</v>
      </c>
      <c r="B411" s="2" t="s">
        <v>555</v>
      </c>
      <c r="C411" s="2" t="str">
        <f t="shared" si="44"/>
        <v>04 - Pre-Implant</v>
      </c>
      <c r="D411" s="2" t="s">
        <v>806</v>
      </c>
      <c r="E411" s="2" t="s">
        <v>826</v>
      </c>
      <c r="F411" s="1" t="s">
        <v>844</v>
      </c>
      <c r="H411" s="1" t="s">
        <v>83</v>
      </c>
      <c r="J411" s="9">
        <v>341</v>
      </c>
      <c r="K411" s="2" t="s">
        <v>2033</v>
      </c>
      <c r="L411" s="2" t="s">
        <v>2050</v>
      </c>
      <c r="M411" s="2" t="str">
        <f t="shared" si="45"/>
        <v>%msn_var(04,341,pre_imp_frm,PUL_DIA_PRES,"Pulmonary artery diastolic pressure in mmHg",.);</v>
      </c>
    </row>
    <row r="412" spans="1:13" ht="31" x14ac:dyDescent="0.35">
      <c r="A412" s="10">
        <v>4</v>
      </c>
      <c r="B412" s="2" t="s">
        <v>555</v>
      </c>
      <c r="C412" s="2" t="str">
        <f t="shared" si="44"/>
        <v>04 - Pre-Implant</v>
      </c>
      <c r="D412" s="2" t="s">
        <v>806</v>
      </c>
      <c r="E412" s="2" t="s">
        <v>827</v>
      </c>
      <c r="F412" s="1" t="s">
        <v>845</v>
      </c>
      <c r="G412" s="1" t="s">
        <v>146</v>
      </c>
      <c r="H412" s="1" t="s">
        <v>145</v>
      </c>
      <c r="I412" s="3" t="s">
        <v>94</v>
      </c>
      <c r="J412" s="9">
        <v>342</v>
      </c>
      <c r="K412" s="2" t="s">
        <v>2033</v>
      </c>
      <c r="L412" s="2" t="s">
        <v>2049</v>
      </c>
      <c r="M412" s="2" t="str">
        <f t="shared" si="45"/>
        <v>%cat_var(04,342,pre_imp_frm,PUL_DIA_PRES_I,"Pulmonary artery diastolic pressure unknown",$isf_status.);</v>
      </c>
    </row>
    <row r="413" spans="1:13" x14ac:dyDescent="0.35">
      <c r="A413" s="10">
        <v>4</v>
      </c>
      <c r="B413" s="2" t="s">
        <v>555</v>
      </c>
      <c r="C413" s="2" t="str">
        <f t="shared" si="44"/>
        <v>04 - Pre-Implant</v>
      </c>
      <c r="D413" s="2" t="s">
        <v>806</v>
      </c>
      <c r="E413" s="2" t="s">
        <v>828</v>
      </c>
      <c r="F413" s="1" t="s">
        <v>2621</v>
      </c>
      <c r="H413" s="1" t="s">
        <v>83</v>
      </c>
      <c r="J413" s="9">
        <v>343</v>
      </c>
      <c r="K413" s="2" t="s">
        <v>2033</v>
      </c>
      <c r="L413" s="2" t="s">
        <v>2050</v>
      </c>
      <c r="M413" s="2" t="str">
        <f t="shared" si="45"/>
        <v>%msn_var(04,343,pre_imp_frm,PUL_WEDGE_PRES,"Mean Pulmonary Artery Capillary Wedge Pressure in mmHg",.);</v>
      </c>
    </row>
    <row r="414" spans="1:13" ht="31" x14ac:dyDescent="0.35">
      <c r="A414" s="10">
        <v>4</v>
      </c>
      <c r="B414" s="2" t="s">
        <v>555</v>
      </c>
      <c r="C414" s="2" t="str">
        <f t="shared" si="44"/>
        <v>04 - Pre-Implant</v>
      </c>
      <c r="D414" s="2" t="s">
        <v>806</v>
      </c>
      <c r="E414" s="2" t="s">
        <v>829</v>
      </c>
      <c r="F414" s="1" t="s">
        <v>2622</v>
      </c>
      <c r="G414" s="1" t="s">
        <v>146</v>
      </c>
      <c r="H414" s="1" t="s">
        <v>145</v>
      </c>
      <c r="I414" s="3" t="s">
        <v>94</v>
      </c>
      <c r="J414" s="9">
        <v>344</v>
      </c>
      <c r="K414" s="2" t="s">
        <v>2033</v>
      </c>
      <c r="L414" s="2" t="s">
        <v>2049</v>
      </c>
      <c r="M414" s="2" t="str">
        <f t="shared" si="45"/>
        <v>%cat_var(04,344,pre_imp_frm,PUL_WEDGE_PRES_I,"Mean Pulmonary Artery Capillary Wedge Pressure unknown",$isf_status.);</v>
      </c>
    </row>
    <row r="415" spans="1:13" x14ac:dyDescent="0.35">
      <c r="A415" s="10">
        <v>4</v>
      </c>
      <c r="B415" s="2" t="s">
        <v>555</v>
      </c>
      <c r="C415" s="2" t="str">
        <f t="shared" si="44"/>
        <v>04 - Pre-Implant</v>
      </c>
      <c r="D415" s="2" t="s">
        <v>806</v>
      </c>
      <c r="E415" s="2" t="s">
        <v>830</v>
      </c>
      <c r="F415" s="1" t="s">
        <v>2894</v>
      </c>
      <c r="H415" s="1" t="s">
        <v>83</v>
      </c>
      <c r="J415" s="9">
        <v>345</v>
      </c>
      <c r="K415" s="2" t="s">
        <v>2033</v>
      </c>
      <c r="L415" s="2" t="s">
        <v>2050</v>
      </c>
      <c r="M415" s="2" t="str">
        <f t="shared" si="45"/>
        <v>%msn_var(04,345,pre_imp_frm,CV_PRES,"Central Venous Pressure or Right Atrial Pressure in mmHg",.);</v>
      </c>
    </row>
    <row r="416" spans="1:13" ht="31" x14ac:dyDescent="0.35">
      <c r="A416" s="10">
        <v>4</v>
      </c>
      <c r="B416" s="2" t="s">
        <v>555</v>
      </c>
      <c r="C416" s="2" t="str">
        <f t="shared" si="44"/>
        <v>04 - Pre-Implant</v>
      </c>
      <c r="D416" s="2" t="s">
        <v>806</v>
      </c>
      <c r="E416" s="2" t="s">
        <v>831</v>
      </c>
      <c r="F416" s="1" t="s">
        <v>2895</v>
      </c>
      <c r="G416" s="1" t="s">
        <v>146</v>
      </c>
      <c r="H416" s="1" t="s">
        <v>145</v>
      </c>
      <c r="I416" s="3" t="s">
        <v>94</v>
      </c>
      <c r="J416" s="9">
        <v>346</v>
      </c>
      <c r="K416" s="2" t="s">
        <v>2033</v>
      </c>
      <c r="L416" s="2" t="s">
        <v>2049</v>
      </c>
      <c r="M416" s="2" t="str">
        <f t="shared" si="45"/>
        <v>%cat_var(04,346,pre_imp_frm,CV_PRES_I,"Central Venous Pressure or Right Atrial Pressure unknown",$isf_status.);</v>
      </c>
    </row>
    <row r="417" spans="1:13" x14ac:dyDescent="0.35">
      <c r="A417" s="10">
        <v>4</v>
      </c>
      <c r="B417" s="2" t="s">
        <v>555</v>
      </c>
      <c r="C417" s="2" t="str">
        <f t="shared" si="44"/>
        <v>04 - Pre-Implant</v>
      </c>
      <c r="D417" s="2" t="s">
        <v>806</v>
      </c>
      <c r="E417" s="2" t="s">
        <v>832</v>
      </c>
      <c r="F417" s="1" t="s">
        <v>846</v>
      </c>
      <c r="H417" s="1" t="s">
        <v>83</v>
      </c>
      <c r="J417" s="9">
        <v>347</v>
      </c>
      <c r="K417" s="2" t="s">
        <v>2033</v>
      </c>
      <c r="L417" s="2" t="s">
        <v>2050</v>
      </c>
      <c r="M417" s="2" t="str">
        <f t="shared" si="45"/>
        <v>%msn_var(04,347,pre_imp_frm,CARDIAC_INDEX,"Cardiac Index expressed L/min/M2",.);</v>
      </c>
    </row>
    <row r="418" spans="1:13" ht="31" x14ac:dyDescent="0.35">
      <c r="A418" s="10">
        <v>4</v>
      </c>
      <c r="B418" s="2" t="s">
        <v>555</v>
      </c>
      <c r="C418" s="2" t="str">
        <f t="shared" si="44"/>
        <v>04 - Pre-Implant</v>
      </c>
      <c r="D418" s="2" t="s">
        <v>806</v>
      </c>
      <c r="E418" s="2" t="s">
        <v>833</v>
      </c>
      <c r="F418" s="1" t="s">
        <v>847</v>
      </c>
      <c r="G418" s="1" t="s">
        <v>146</v>
      </c>
      <c r="H418" s="1" t="s">
        <v>145</v>
      </c>
      <c r="I418" s="3" t="s">
        <v>94</v>
      </c>
      <c r="J418" s="9">
        <v>348</v>
      </c>
      <c r="K418" s="2" t="s">
        <v>2033</v>
      </c>
      <c r="L418" s="2" t="s">
        <v>2049</v>
      </c>
      <c r="M418" s="2" t="str">
        <f t="shared" si="45"/>
        <v>%cat_var(04,348,pre_imp_frm,CARDIAC_INDEX_I,"Cardiac Index unknown",$isf_status.);</v>
      </c>
    </row>
    <row r="419" spans="1:13" ht="46.5" x14ac:dyDescent="0.35">
      <c r="A419" s="10">
        <v>4</v>
      </c>
      <c r="B419" s="2" t="s">
        <v>555</v>
      </c>
      <c r="C419" s="2" t="str">
        <f t="shared" si="44"/>
        <v>04 - Pre-Implant</v>
      </c>
      <c r="D419" s="2" t="s">
        <v>806</v>
      </c>
      <c r="E419" s="17" t="s">
        <v>834</v>
      </c>
      <c r="F419" s="1" t="s">
        <v>850</v>
      </c>
      <c r="G419" s="1" t="s">
        <v>20</v>
      </c>
      <c r="H419" s="13" t="s">
        <v>21</v>
      </c>
      <c r="I419" s="3" t="s">
        <v>144</v>
      </c>
      <c r="J419" s="9">
        <v>349</v>
      </c>
      <c r="K419" s="2" t="s">
        <v>2033</v>
      </c>
      <c r="L419" s="2" t="s">
        <v>2049</v>
      </c>
      <c r="M419" s="2" t="str">
        <f t="shared" si="45"/>
        <v>%cat_var(04,349,pre_imp_frm,CI_FICK_THERM_YN,"Cardiac Index Measured by Fick or Thermodilution (select all that apply)",$isf_ynua.);</v>
      </c>
    </row>
    <row r="420" spans="1:13" ht="31" x14ac:dyDescent="0.35">
      <c r="A420" s="10">
        <v>4</v>
      </c>
      <c r="B420" s="2" t="s">
        <v>555</v>
      </c>
      <c r="C420" s="2" t="str">
        <f t="shared" si="44"/>
        <v>04 - Pre-Implant</v>
      </c>
      <c r="D420" s="2" t="s">
        <v>806</v>
      </c>
      <c r="E420" s="17" t="s">
        <v>835</v>
      </c>
      <c r="F420" s="1" t="s">
        <v>848</v>
      </c>
      <c r="G420" s="1" t="s">
        <v>9</v>
      </c>
      <c r="H420" s="13" t="s">
        <v>54</v>
      </c>
      <c r="I420" s="3" t="s">
        <v>109</v>
      </c>
      <c r="J420" s="9">
        <v>350</v>
      </c>
      <c r="K420" s="2" t="s">
        <v>2033</v>
      </c>
      <c r="L420" s="2" t="s">
        <v>2049</v>
      </c>
      <c r="M420" s="2" t="str">
        <f t="shared" si="45"/>
        <v>%cat_var(04,350,pre_imp_frm,CI_FICK,"If yes, Fick used",isf_binary_yn.);</v>
      </c>
    </row>
    <row r="421" spans="1:13" ht="31" x14ac:dyDescent="0.35">
      <c r="A421" s="10">
        <v>4</v>
      </c>
      <c r="B421" s="2" t="s">
        <v>555</v>
      </c>
      <c r="C421" s="2" t="str">
        <f t="shared" si="44"/>
        <v>04 - Pre-Implant</v>
      </c>
      <c r="D421" s="2" t="s">
        <v>806</v>
      </c>
      <c r="E421" s="17" t="s">
        <v>836</v>
      </c>
      <c r="F421" s="1" t="s">
        <v>849</v>
      </c>
      <c r="G421" s="1" t="s">
        <v>9</v>
      </c>
      <c r="H421" s="13" t="s">
        <v>54</v>
      </c>
      <c r="I421" s="3" t="s">
        <v>109</v>
      </c>
      <c r="J421" s="9">
        <v>351</v>
      </c>
      <c r="K421" s="2" t="s">
        <v>2033</v>
      </c>
      <c r="L421" s="2" t="s">
        <v>2049</v>
      </c>
      <c r="M421" s="2" t="str">
        <f t="shared" si="45"/>
        <v>%cat_var(04,351,pre_imp_frm,CI_THERM,"If yes, Thermodilution used",isf_binary_yn.);</v>
      </c>
    </row>
    <row r="422" spans="1:13" x14ac:dyDescent="0.35">
      <c r="A422" s="10">
        <v>4</v>
      </c>
      <c r="B422" s="2" t="s">
        <v>555</v>
      </c>
      <c r="C422" s="2" t="str">
        <f t="shared" si="44"/>
        <v>04 - Pre-Implant</v>
      </c>
      <c r="D422" s="2" t="s">
        <v>806</v>
      </c>
      <c r="E422" s="2" t="s">
        <v>837</v>
      </c>
      <c r="F422" s="1" t="s">
        <v>852</v>
      </c>
      <c r="H422" s="1" t="s">
        <v>83</v>
      </c>
      <c r="J422" s="9">
        <v>352</v>
      </c>
      <c r="K422" s="2" t="s">
        <v>2033</v>
      </c>
      <c r="L422" s="2" t="s">
        <v>2050</v>
      </c>
      <c r="M422" s="2" t="str">
        <f t="shared" si="45"/>
        <v>%msn_var(04,352,pre_imp_frm,CARDIAC_OUTPUT,"Cardiac Output expressed L/min",.);</v>
      </c>
    </row>
    <row r="423" spans="1:13" ht="31" x14ac:dyDescent="0.35">
      <c r="A423" s="10">
        <v>4</v>
      </c>
      <c r="B423" s="2" t="s">
        <v>555</v>
      </c>
      <c r="C423" s="2" t="str">
        <f t="shared" si="44"/>
        <v>04 - Pre-Implant</v>
      </c>
      <c r="D423" s="2" t="s">
        <v>806</v>
      </c>
      <c r="E423" s="2" t="s">
        <v>838</v>
      </c>
      <c r="F423" s="1" t="s">
        <v>853</v>
      </c>
      <c r="G423" s="1" t="s">
        <v>146</v>
      </c>
      <c r="H423" s="1" t="s">
        <v>145</v>
      </c>
      <c r="I423" s="3" t="s">
        <v>94</v>
      </c>
      <c r="J423" s="9">
        <v>353</v>
      </c>
      <c r="K423" s="2" t="s">
        <v>2033</v>
      </c>
      <c r="L423" s="2" t="s">
        <v>2049</v>
      </c>
      <c r="M423" s="2" t="str">
        <f t="shared" si="45"/>
        <v>%cat_var(04,353,pre_imp_frm,CARDIAC_OUTPUT_I,"Cardiac Output unknown",$isf_status.);</v>
      </c>
    </row>
    <row r="424" spans="1:13" ht="46.5" x14ac:dyDescent="0.35">
      <c r="A424" s="10">
        <v>4</v>
      </c>
      <c r="B424" s="2" t="s">
        <v>555</v>
      </c>
      <c r="C424" s="2" t="str">
        <f t="shared" si="44"/>
        <v>04 - Pre-Implant</v>
      </c>
      <c r="D424" s="2" t="s">
        <v>806</v>
      </c>
      <c r="E424" s="17" t="s">
        <v>839</v>
      </c>
      <c r="F424" s="1" t="s">
        <v>851</v>
      </c>
      <c r="G424" s="1" t="s">
        <v>20</v>
      </c>
      <c r="H424" s="13" t="s">
        <v>21</v>
      </c>
      <c r="I424" s="3" t="s">
        <v>144</v>
      </c>
      <c r="J424" s="9">
        <v>354</v>
      </c>
      <c r="K424" s="2" t="s">
        <v>2033</v>
      </c>
      <c r="L424" s="2" t="s">
        <v>2049</v>
      </c>
      <c r="M424" s="2" t="str">
        <f t="shared" si="45"/>
        <v>%cat_var(04,354,pre_imp_frm,CO_FICK_THERM_YN,"Cardiac Output Measured by Fick or Thermodilution (select all that apply)",$isf_ynua.);</v>
      </c>
    </row>
    <row r="425" spans="1:13" ht="31" x14ac:dyDescent="0.35">
      <c r="A425" s="10">
        <v>4</v>
      </c>
      <c r="B425" s="2" t="s">
        <v>555</v>
      </c>
      <c r="C425" s="2" t="str">
        <f t="shared" si="44"/>
        <v>04 - Pre-Implant</v>
      </c>
      <c r="D425" s="2" t="s">
        <v>806</v>
      </c>
      <c r="E425" s="17" t="s">
        <v>840</v>
      </c>
      <c r="F425" s="1" t="s">
        <v>848</v>
      </c>
      <c r="G425" s="1" t="s">
        <v>9</v>
      </c>
      <c r="H425" s="13" t="s">
        <v>54</v>
      </c>
      <c r="I425" s="3" t="s">
        <v>109</v>
      </c>
      <c r="J425" s="9">
        <v>355</v>
      </c>
      <c r="K425" s="2" t="s">
        <v>2033</v>
      </c>
      <c r="L425" s="2" t="s">
        <v>2049</v>
      </c>
      <c r="M425" s="2" t="str">
        <f t="shared" si="45"/>
        <v>%cat_var(04,355,pre_imp_frm,CO_FICK,"If yes, Fick used",isf_binary_yn.);</v>
      </c>
    </row>
    <row r="426" spans="1:13" ht="31" x14ac:dyDescent="0.35">
      <c r="A426" s="10">
        <v>4</v>
      </c>
      <c r="B426" s="2" t="s">
        <v>555</v>
      </c>
      <c r="C426" s="2" t="str">
        <f t="shared" si="44"/>
        <v>04 - Pre-Implant</v>
      </c>
      <c r="D426" s="2" t="s">
        <v>806</v>
      </c>
      <c r="E426" s="17" t="s">
        <v>841</v>
      </c>
      <c r="F426" s="1" t="s">
        <v>849</v>
      </c>
      <c r="G426" s="1" t="s">
        <v>9</v>
      </c>
      <c r="H426" s="13" t="s">
        <v>54</v>
      </c>
      <c r="I426" s="3" t="s">
        <v>109</v>
      </c>
      <c r="J426" s="9">
        <v>356</v>
      </c>
      <c r="K426" s="2" t="s">
        <v>2033</v>
      </c>
      <c r="L426" s="2" t="s">
        <v>2049</v>
      </c>
      <c r="M426" s="2" t="str">
        <f t="shared" si="45"/>
        <v>%cat_var(04,356,pre_imp_frm,CO_THERM,"If yes, Thermodilution used",isf_binary_yn.);</v>
      </c>
    </row>
    <row r="427" spans="1:13" x14ac:dyDescent="0.35">
      <c r="A427" s="10">
        <v>4</v>
      </c>
      <c r="B427" s="2" t="s">
        <v>555</v>
      </c>
      <c r="C427" s="2" t="str">
        <f t="shared" si="44"/>
        <v>04 - Pre-Implant</v>
      </c>
      <c r="D427" s="2" t="s">
        <v>823</v>
      </c>
      <c r="E427" s="2" t="s">
        <v>854</v>
      </c>
      <c r="F427" s="1" t="s">
        <v>857</v>
      </c>
      <c r="H427" s="1" t="s">
        <v>83</v>
      </c>
      <c r="J427" s="9">
        <v>357</v>
      </c>
      <c r="K427" s="2" t="s">
        <v>2033</v>
      </c>
      <c r="L427" s="2" t="s">
        <v>2050</v>
      </c>
      <c r="M427" s="2" t="str">
        <f t="shared" si="45"/>
        <v>%msn_var(04,357,pre_imp_frm,SODIUM_MEQ_L,"Sodium collected nearest to time of implant but not in OR in mEq/L",.);</v>
      </c>
    </row>
    <row r="428" spans="1:13" x14ac:dyDescent="0.35">
      <c r="A428" s="10">
        <v>4</v>
      </c>
      <c r="B428" s="2" t="s">
        <v>555</v>
      </c>
      <c r="C428" s="2" t="str">
        <f t="shared" si="44"/>
        <v>04 - Pre-Implant</v>
      </c>
      <c r="D428" s="2" t="s">
        <v>823</v>
      </c>
      <c r="E428" s="2" t="s">
        <v>855</v>
      </c>
      <c r="F428" s="1" t="s">
        <v>858</v>
      </c>
      <c r="H428" s="1" t="s">
        <v>83</v>
      </c>
      <c r="J428" s="9">
        <v>358</v>
      </c>
      <c r="K428" s="2" t="s">
        <v>2033</v>
      </c>
      <c r="L428" s="2" t="s">
        <v>2050</v>
      </c>
      <c r="M428" s="2" t="str">
        <f t="shared" si="45"/>
        <v>%msn_var(04,358,pre_imp_frm,SODIUM_MMOL_L,"Sodium collected nearest to time of implant but not in OR in mmol/L",.);</v>
      </c>
    </row>
    <row r="429" spans="1:13" ht="31" x14ac:dyDescent="0.35">
      <c r="A429" s="10">
        <v>4</v>
      </c>
      <c r="B429" s="2" t="s">
        <v>555</v>
      </c>
      <c r="C429" s="2" t="str">
        <f t="shared" si="44"/>
        <v>04 - Pre-Implant</v>
      </c>
      <c r="D429" s="2" t="s">
        <v>823</v>
      </c>
      <c r="E429" s="2" t="s">
        <v>856</v>
      </c>
      <c r="F429" s="1" t="s">
        <v>859</v>
      </c>
      <c r="G429" s="1" t="s">
        <v>146</v>
      </c>
      <c r="H429" s="1" t="s">
        <v>145</v>
      </c>
      <c r="I429" s="3" t="s">
        <v>94</v>
      </c>
      <c r="J429" s="9">
        <v>359</v>
      </c>
      <c r="K429" s="2" t="s">
        <v>2033</v>
      </c>
      <c r="L429" s="2" t="s">
        <v>2049</v>
      </c>
      <c r="M429" s="2" t="str">
        <f t="shared" si="45"/>
        <v>%cat_var(04,359,pre_imp_frm,SODIUM_I,"Sodium unknown",$isf_status.);</v>
      </c>
    </row>
    <row r="430" spans="1:13" x14ac:dyDescent="0.35">
      <c r="A430" s="10">
        <v>4</v>
      </c>
      <c r="B430" s="2" t="s">
        <v>555</v>
      </c>
      <c r="C430" s="2" t="str">
        <f t="shared" si="44"/>
        <v>04 - Pre-Implant</v>
      </c>
      <c r="D430" s="2" t="s">
        <v>823</v>
      </c>
      <c r="E430" s="2" t="s">
        <v>861</v>
      </c>
      <c r="F430" s="1" t="s">
        <v>884</v>
      </c>
      <c r="H430" s="1" t="s">
        <v>83</v>
      </c>
      <c r="J430" s="9">
        <v>360</v>
      </c>
      <c r="K430" s="2" t="s">
        <v>2033</v>
      </c>
      <c r="L430" s="2" t="s">
        <v>2050</v>
      </c>
      <c r="M430" s="2" t="str">
        <f t="shared" si="45"/>
        <v>%msn_var(04,360,pre_imp_frm,POTASSIUM_MEQ_L,"Potassium collected nearest to time of implant but not in OR in mEq/L",.);</v>
      </c>
    </row>
    <row r="431" spans="1:13" x14ac:dyDescent="0.35">
      <c r="A431" s="10">
        <v>4</v>
      </c>
      <c r="B431" s="2" t="s">
        <v>555</v>
      </c>
      <c r="C431" s="2" t="str">
        <f t="shared" si="44"/>
        <v>04 - Pre-Implant</v>
      </c>
      <c r="D431" s="2" t="s">
        <v>823</v>
      </c>
      <c r="E431" s="2" t="s">
        <v>862</v>
      </c>
      <c r="F431" s="1" t="s">
        <v>885</v>
      </c>
      <c r="H431" s="1" t="s">
        <v>83</v>
      </c>
      <c r="J431" s="9">
        <v>361</v>
      </c>
      <c r="K431" s="2" t="s">
        <v>2033</v>
      </c>
      <c r="L431" s="2" t="s">
        <v>2050</v>
      </c>
      <c r="M431" s="2" t="str">
        <f t="shared" si="45"/>
        <v>%msn_var(04,361,pre_imp_frm,POTASSIUM_MMOL_L,"Potassium collected nearest to time of implant but not in OR in mmol/L",.);</v>
      </c>
    </row>
    <row r="432" spans="1:13" ht="31" x14ac:dyDescent="0.35">
      <c r="A432" s="10">
        <v>4</v>
      </c>
      <c r="B432" s="2" t="s">
        <v>555</v>
      </c>
      <c r="C432" s="2" t="str">
        <f t="shared" si="44"/>
        <v>04 - Pre-Implant</v>
      </c>
      <c r="D432" s="2" t="s">
        <v>823</v>
      </c>
      <c r="E432" s="2" t="s">
        <v>860</v>
      </c>
      <c r="F432" s="1" t="s">
        <v>886</v>
      </c>
      <c r="G432" s="1" t="s">
        <v>146</v>
      </c>
      <c r="H432" s="1" t="s">
        <v>145</v>
      </c>
      <c r="I432" s="3" t="s">
        <v>94</v>
      </c>
      <c r="J432" s="9">
        <v>362</v>
      </c>
      <c r="K432" s="2" t="s">
        <v>2033</v>
      </c>
      <c r="L432" s="2" t="s">
        <v>2049</v>
      </c>
      <c r="M432" s="2" t="str">
        <f t="shared" si="45"/>
        <v>%cat_var(04,362,pre_imp_frm,POTASSIUM_I,"Potassium unknown",$isf_status.);</v>
      </c>
    </row>
    <row r="433" spans="1:13" x14ac:dyDescent="0.35">
      <c r="A433" s="10">
        <v>4</v>
      </c>
      <c r="B433" s="2" t="s">
        <v>555</v>
      </c>
      <c r="C433" s="2" t="str">
        <f t="shared" si="44"/>
        <v>04 - Pre-Implant</v>
      </c>
      <c r="D433" s="2" t="s">
        <v>823</v>
      </c>
      <c r="E433" s="2" t="s">
        <v>863</v>
      </c>
      <c r="F433" s="1" t="s">
        <v>887</v>
      </c>
      <c r="H433" s="1" t="s">
        <v>83</v>
      </c>
      <c r="J433" s="9">
        <v>363</v>
      </c>
      <c r="K433" s="2" t="s">
        <v>2033</v>
      </c>
      <c r="L433" s="2" t="s">
        <v>2050</v>
      </c>
      <c r="M433" s="2" t="str">
        <f t="shared" si="45"/>
        <v>%msn_var(04,363,pre_imp_frm,BUN_MG_DL,"Blood urea nitrogen collected nearest to time of implant but not in OR in mg/dL",.);</v>
      </c>
    </row>
    <row r="434" spans="1:13" x14ac:dyDescent="0.35">
      <c r="A434" s="10">
        <v>4</v>
      </c>
      <c r="B434" s="2" t="s">
        <v>555</v>
      </c>
      <c r="C434" s="2" t="str">
        <f t="shared" si="44"/>
        <v>04 - Pre-Implant</v>
      </c>
      <c r="D434" s="2" t="s">
        <v>823</v>
      </c>
      <c r="E434" s="2" t="s">
        <v>864</v>
      </c>
      <c r="F434" s="1" t="s">
        <v>888</v>
      </c>
      <c r="H434" s="1" t="s">
        <v>83</v>
      </c>
      <c r="J434" s="9">
        <v>364</v>
      </c>
      <c r="K434" s="2" t="s">
        <v>2033</v>
      </c>
      <c r="L434" s="2" t="s">
        <v>2050</v>
      </c>
      <c r="M434" s="2" t="str">
        <f t="shared" si="45"/>
        <v>%msn_var(04,364,pre_imp_frm,BUN_MMOL_L,"Blood urea nitrogen collected nearest to time of implant but not in OR in mmol/L",.);</v>
      </c>
    </row>
    <row r="435" spans="1:13" ht="31" x14ac:dyDescent="0.35">
      <c r="A435" s="10">
        <v>4</v>
      </c>
      <c r="B435" s="2" t="s">
        <v>555</v>
      </c>
      <c r="C435" s="2" t="str">
        <f t="shared" si="44"/>
        <v>04 - Pre-Implant</v>
      </c>
      <c r="D435" s="2" t="s">
        <v>823</v>
      </c>
      <c r="E435" s="2" t="s">
        <v>865</v>
      </c>
      <c r="F435" s="1" t="s">
        <v>889</v>
      </c>
      <c r="G435" s="1" t="s">
        <v>146</v>
      </c>
      <c r="H435" s="1" t="s">
        <v>145</v>
      </c>
      <c r="I435" s="3" t="s">
        <v>94</v>
      </c>
      <c r="J435" s="9">
        <v>365</v>
      </c>
      <c r="K435" s="2" t="s">
        <v>2033</v>
      </c>
      <c r="L435" s="2" t="s">
        <v>2049</v>
      </c>
      <c r="M435" s="2" t="str">
        <f t="shared" si="45"/>
        <v>%cat_var(04,365,pre_imp_frm,BUN_I,"Blood urea nitrogen unknown",$isf_status.);</v>
      </c>
    </row>
    <row r="436" spans="1:13" x14ac:dyDescent="0.35">
      <c r="A436" s="10">
        <v>4</v>
      </c>
      <c r="B436" s="2" t="s">
        <v>555</v>
      </c>
      <c r="C436" s="2" t="str">
        <f t="shared" si="44"/>
        <v>04 - Pre-Implant</v>
      </c>
      <c r="D436" s="2" t="s">
        <v>823</v>
      </c>
      <c r="E436" s="2" t="s">
        <v>866</v>
      </c>
      <c r="F436" s="1" t="s">
        <v>890</v>
      </c>
      <c r="H436" s="1" t="s">
        <v>83</v>
      </c>
      <c r="J436" s="9">
        <v>366</v>
      </c>
      <c r="K436" s="2" t="s">
        <v>2033</v>
      </c>
      <c r="L436" s="2" t="s">
        <v>2050</v>
      </c>
      <c r="M436" s="2" t="str">
        <f t="shared" si="45"/>
        <v>%msn_var(04,366,pre_imp_frm,CREAT_MG_DL,"Creatinine collected nearest to time of implant but not in OR in mg/dL",.);</v>
      </c>
    </row>
    <row r="437" spans="1:13" x14ac:dyDescent="0.35">
      <c r="A437" s="10">
        <v>4</v>
      </c>
      <c r="B437" s="2" t="s">
        <v>555</v>
      </c>
      <c r="C437" s="2" t="str">
        <f t="shared" si="44"/>
        <v>04 - Pre-Implant</v>
      </c>
      <c r="D437" s="2" t="s">
        <v>823</v>
      </c>
      <c r="E437" s="2" t="s">
        <v>1375</v>
      </c>
      <c r="F437" s="1" t="s">
        <v>892</v>
      </c>
      <c r="H437" s="1" t="s">
        <v>83</v>
      </c>
      <c r="J437" s="9">
        <v>367</v>
      </c>
      <c r="K437" s="2" t="s">
        <v>2033</v>
      </c>
      <c r="L437" s="2" t="s">
        <v>2050</v>
      </c>
      <c r="M437" s="2" t="str">
        <f t="shared" si="45"/>
        <v>%msn_var(04,367,pre_imp_frm,CREAT_UMOL_L,"Creatinine collected nearest to time of implant but not in OR in umol/L",.);</v>
      </c>
    </row>
    <row r="438" spans="1:13" ht="31" x14ac:dyDescent="0.35">
      <c r="A438" s="10">
        <v>4</v>
      </c>
      <c r="B438" s="2" t="s">
        <v>555</v>
      </c>
      <c r="C438" s="2" t="str">
        <f t="shared" si="44"/>
        <v>04 - Pre-Implant</v>
      </c>
      <c r="D438" s="2" t="s">
        <v>823</v>
      </c>
      <c r="E438" s="2" t="s">
        <v>867</v>
      </c>
      <c r="F438" s="1" t="s">
        <v>891</v>
      </c>
      <c r="G438" s="1" t="s">
        <v>146</v>
      </c>
      <c r="H438" s="1" t="s">
        <v>145</v>
      </c>
      <c r="I438" s="3" t="s">
        <v>94</v>
      </c>
      <c r="J438" s="9">
        <v>368</v>
      </c>
      <c r="K438" s="2" t="s">
        <v>2033</v>
      </c>
      <c r="L438" s="2" t="s">
        <v>2049</v>
      </c>
      <c r="M438" s="2" t="str">
        <f t="shared" si="45"/>
        <v>%cat_var(04,368,pre_imp_frm,CREAT_I,"Creatinine unknown",$isf_status.);</v>
      </c>
    </row>
    <row r="439" spans="1:13" ht="31" x14ac:dyDescent="0.35">
      <c r="A439" s="10">
        <v>4</v>
      </c>
      <c r="B439" s="2" t="s">
        <v>555</v>
      </c>
      <c r="C439" s="2" t="str">
        <f t="shared" si="44"/>
        <v>04 - Pre-Implant</v>
      </c>
      <c r="D439" s="2" t="s">
        <v>823</v>
      </c>
      <c r="E439" s="2" t="s">
        <v>868</v>
      </c>
      <c r="F439" s="1" t="s">
        <v>896</v>
      </c>
      <c r="H439" s="1" t="s">
        <v>83</v>
      </c>
      <c r="J439" s="9">
        <v>369</v>
      </c>
      <c r="K439" s="2" t="s">
        <v>2033</v>
      </c>
      <c r="L439" s="2" t="s">
        <v>2050</v>
      </c>
      <c r="M439" s="2" t="str">
        <f t="shared" si="45"/>
        <v>%msn_var(04,369,pre_imp_frm,SGPT_ALT,"SGPT/ALT (alanine aminotransferase/ALT) collected nearest to time of implant but not in OR in u/L",.);</v>
      </c>
    </row>
    <row r="440" spans="1:13" ht="31" x14ac:dyDescent="0.35">
      <c r="A440" s="10">
        <v>4</v>
      </c>
      <c r="B440" s="2" t="s">
        <v>555</v>
      </c>
      <c r="C440" s="2" t="str">
        <f t="shared" si="44"/>
        <v>04 - Pre-Implant</v>
      </c>
      <c r="D440" s="2" t="s">
        <v>823</v>
      </c>
      <c r="E440" s="2" t="s">
        <v>869</v>
      </c>
      <c r="F440" s="1" t="s">
        <v>895</v>
      </c>
      <c r="G440" s="1" t="s">
        <v>146</v>
      </c>
      <c r="H440" s="1" t="s">
        <v>145</v>
      </c>
      <c r="I440" s="3" t="s">
        <v>94</v>
      </c>
      <c r="J440" s="9">
        <v>370</v>
      </c>
      <c r="K440" s="2" t="s">
        <v>2033</v>
      </c>
      <c r="L440" s="2" t="s">
        <v>2049</v>
      </c>
      <c r="M440" s="2" t="str">
        <f t="shared" si="45"/>
        <v>%cat_var(04,370,pre_imp_frm,SGPT_ALT_I,"SGPT/ALT (alanine aminotransferase/ALT) unknown",$isf_status.);</v>
      </c>
    </row>
    <row r="441" spans="1:13" ht="31" x14ac:dyDescent="0.35">
      <c r="A441" s="10">
        <v>4</v>
      </c>
      <c r="B441" s="2" t="s">
        <v>555</v>
      </c>
      <c r="C441" s="2" t="str">
        <f t="shared" si="44"/>
        <v>04 - Pre-Implant</v>
      </c>
      <c r="D441" s="2" t="s">
        <v>823</v>
      </c>
      <c r="E441" s="2" t="s">
        <v>870</v>
      </c>
      <c r="F441" s="1" t="s">
        <v>894</v>
      </c>
      <c r="H441" s="1" t="s">
        <v>83</v>
      </c>
      <c r="J441" s="9">
        <v>371</v>
      </c>
      <c r="K441" s="2" t="s">
        <v>2033</v>
      </c>
      <c r="L441" s="2" t="s">
        <v>2050</v>
      </c>
      <c r="M441" s="2" t="str">
        <f t="shared" si="45"/>
        <v>%msn_var(04,371,pre_imp_frm,SGOT_AST,"SGOT/AST (aspartate aminotransferase/AST) collected nearest to time of implant but not in OR in u/L",.);</v>
      </c>
    </row>
    <row r="442" spans="1:13" ht="31" x14ac:dyDescent="0.35">
      <c r="A442" s="10">
        <v>4</v>
      </c>
      <c r="B442" s="2" t="s">
        <v>555</v>
      </c>
      <c r="C442" s="2" t="str">
        <f t="shared" si="44"/>
        <v>04 - Pre-Implant</v>
      </c>
      <c r="D442" s="2" t="s">
        <v>823</v>
      </c>
      <c r="E442" s="2" t="s">
        <v>871</v>
      </c>
      <c r="F442" s="1" t="s">
        <v>893</v>
      </c>
      <c r="G442" s="1" t="s">
        <v>146</v>
      </c>
      <c r="H442" s="1" t="s">
        <v>145</v>
      </c>
      <c r="I442" s="3" t="s">
        <v>94</v>
      </c>
      <c r="J442" s="9">
        <v>372</v>
      </c>
      <c r="K442" s="2" t="s">
        <v>2033</v>
      </c>
      <c r="L442" s="2" t="s">
        <v>2049</v>
      </c>
      <c r="M442" s="2" t="str">
        <f t="shared" si="45"/>
        <v>%cat_var(04,372,pre_imp_frm,SGOT_AST_I,"SGOT/AST (aspartate aminotransferase/AST) unknown",$isf_status.);</v>
      </c>
    </row>
    <row r="443" spans="1:13" x14ac:dyDescent="0.35">
      <c r="A443" s="10">
        <v>4</v>
      </c>
      <c r="B443" s="2" t="s">
        <v>555</v>
      </c>
      <c r="C443" s="2" t="str">
        <f t="shared" si="44"/>
        <v>04 - Pre-Implant</v>
      </c>
      <c r="D443" s="2" t="s">
        <v>823</v>
      </c>
      <c r="E443" s="2" t="s">
        <v>872</v>
      </c>
      <c r="F443" s="1" t="s">
        <v>897</v>
      </c>
      <c r="H443" s="1" t="s">
        <v>83</v>
      </c>
      <c r="J443" s="9">
        <v>373</v>
      </c>
      <c r="K443" s="2" t="s">
        <v>2033</v>
      </c>
      <c r="L443" s="2" t="s">
        <v>2050</v>
      </c>
      <c r="M443" s="2" t="str">
        <f t="shared" si="45"/>
        <v>%msn_var(04,373,pre_imp_frm,LDH_L,"LDH collected nearest to time of implant but not in OR in units/L",.);</v>
      </c>
    </row>
    <row r="444" spans="1:13" x14ac:dyDescent="0.35">
      <c r="A444" s="10">
        <v>4</v>
      </c>
      <c r="B444" s="2" t="s">
        <v>555</v>
      </c>
      <c r="C444" s="2" t="str">
        <f t="shared" si="44"/>
        <v>04 - Pre-Implant</v>
      </c>
      <c r="D444" s="2" t="s">
        <v>823</v>
      </c>
      <c r="E444" s="2" t="s">
        <v>873</v>
      </c>
      <c r="F444" s="1" t="s">
        <v>2623</v>
      </c>
      <c r="H444" s="1" t="s">
        <v>83</v>
      </c>
      <c r="J444" s="9">
        <v>374</v>
      </c>
      <c r="K444" s="2" t="s">
        <v>2033</v>
      </c>
      <c r="L444" s="2" t="s">
        <v>2050</v>
      </c>
      <c r="M444" s="2" t="str">
        <f t="shared" si="45"/>
        <v>%msn_var(04,374,pre_imp_frm,LDH_U_L,"LDH collected nearest to time of implant but not in OR in ukat/L or U/L",.);</v>
      </c>
    </row>
    <row r="445" spans="1:13" ht="31" x14ac:dyDescent="0.35">
      <c r="A445" s="10">
        <v>4</v>
      </c>
      <c r="B445" s="2" t="s">
        <v>555</v>
      </c>
      <c r="C445" s="2" t="str">
        <f t="shared" si="44"/>
        <v>04 - Pre-Implant</v>
      </c>
      <c r="D445" s="2" t="s">
        <v>823</v>
      </c>
      <c r="E445" s="2" t="s">
        <v>874</v>
      </c>
      <c r="F445" s="1" t="s">
        <v>898</v>
      </c>
      <c r="G445" s="1" t="s">
        <v>146</v>
      </c>
      <c r="H445" s="1" t="s">
        <v>145</v>
      </c>
      <c r="I445" s="3" t="s">
        <v>94</v>
      </c>
      <c r="J445" s="9">
        <v>375</v>
      </c>
      <c r="K445" s="2" t="s">
        <v>2033</v>
      </c>
      <c r="L445" s="2" t="s">
        <v>2049</v>
      </c>
      <c r="M445" s="2" t="str">
        <f t="shared" si="45"/>
        <v>%cat_var(04,375,pre_imp_frm,LDH_I,"LDH unknown",$isf_status.);</v>
      </c>
    </row>
    <row r="446" spans="1:13" x14ac:dyDescent="0.35">
      <c r="A446" s="10">
        <v>4</v>
      </c>
      <c r="B446" s="2" t="s">
        <v>555</v>
      </c>
      <c r="C446" s="2" t="str">
        <f t="shared" si="44"/>
        <v>04 - Pre-Implant</v>
      </c>
      <c r="D446" s="2" t="s">
        <v>823</v>
      </c>
      <c r="E446" s="2" t="s">
        <v>875</v>
      </c>
      <c r="F446" s="1" t="s">
        <v>899</v>
      </c>
      <c r="H446" s="1" t="s">
        <v>83</v>
      </c>
      <c r="J446" s="9">
        <v>376</v>
      </c>
      <c r="K446" s="2" t="s">
        <v>2033</v>
      </c>
      <c r="L446" s="2" t="s">
        <v>2050</v>
      </c>
      <c r="M446" s="2" t="str">
        <f t="shared" si="45"/>
        <v>%msn_var(04,376,pre_imp_frm,BILI_TOTAL_MG_DL,"Total Bilirubin collected nearest to time of implant but not in OR in mg/dL",.);</v>
      </c>
    </row>
    <row r="447" spans="1:13" x14ac:dyDescent="0.35">
      <c r="A447" s="10">
        <v>4</v>
      </c>
      <c r="B447" s="2" t="s">
        <v>555</v>
      </c>
      <c r="C447" s="2" t="str">
        <f t="shared" si="44"/>
        <v>04 - Pre-Implant</v>
      </c>
      <c r="D447" s="2" t="s">
        <v>823</v>
      </c>
      <c r="E447" s="2" t="s">
        <v>876</v>
      </c>
      <c r="F447" s="1" t="s">
        <v>900</v>
      </c>
      <c r="H447" s="1" t="s">
        <v>83</v>
      </c>
      <c r="J447" s="9">
        <v>377</v>
      </c>
      <c r="K447" s="2" t="s">
        <v>2033</v>
      </c>
      <c r="L447" s="2" t="s">
        <v>2050</v>
      </c>
      <c r="M447" s="2" t="str">
        <f t="shared" si="45"/>
        <v>%msn_var(04,377,pre_imp_frm,BILI_TOTAL_UMOL_L,"Total Bilirubin collected nearest to time of implant but not in OR in umol/L",.);</v>
      </c>
    </row>
    <row r="448" spans="1:13" ht="31" x14ac:dyDescent="0.35">
      <c r="A448" s="10">
        <v>4</v>
      </c>
      <c r="B448" s="2" t="s">
        <v>555</v>
      </c>
      <c r="C448" s="2" t="str">
        <f t="shared" si="44"/>
        <v>04 - Pre-Implant</v>
      </c>
      <c r="D448" s="2" t="s">
        <v>823</v>
      </c>
      <c r="E448" s="2" t="s">
        <v>877</v>
      </c>
      <c r="F448" s="1" t="s">
        <v>901</v>
      </c>
      <c r="G448" s="1" t="s">
        <v>146</v>
      </c>
      <c r="H448" s="1" t="s">
        <v>145</v>
      </c>
      <c r="I448" s="3" t="s">
        <v>94</v>
      </c>
      <c r="J448" s="9">
        <v>378</v>
      </c>
      <c r="K448" s="2" t="s">
        <v>2033</v>
      </c>
      <c r="L448" s="2" t="s">
        <v>2049</v>
      </c>
      <c r="M448" s="2" t="str">
        <f t="shared" si="45"/>
        <v>%cat_var(04,378,pre_imp_frm,BILI_TOTAL_I,"Total Bilirubin unknown",$isf_status.);</v>
      </c>
    </row>
    <row r="449" spans="1:13" x14ac:dyDescent="0.35">
      <c r="A449" s="10">
        <v>4</v>
      </c>
      <c r="B449" s="2" t="s">
        <v>555</v>
      </c>
      <c r="C449" s="2" t="str">
        <f>TEXT(A449,"0#")&amp;" - "&amp;B449</f>
        <v>04 - Pre-Implant</v>
      </c>
      <c r="D449" s="2" t="s">
        <v>823</v>
      </c>
      <c r="E449" s="2" t="s">
        <v>879</v>
      </c>
      <c r="F449" s="1" t="s">
        <v>1397</v>
      </c>
      <c r="H449" s="1" t="s">
        <v>83</v>
      </c>
      <c r="J449" s="9">
        <v>379</v>
      </c>
      <c r="K449" s="2" t="s">
        <v>2033</v>
      </c>
      <c r="L449" s="2" t="s">
        <v>2050</v>
      </c>
      <c r="M449" s="2" t="str">
        <f t="shared" si="45"/>
        <v>%msn_var(04,379,pre_imp_frm,ALBUMIN_G_DL,"Albumin collected nearest to time of implant but not in OR in gl/dL",.);</v>
      </c>
    </row>
    <row r="450" spans="1:13" x14ac:dyDescent="0.35">
      <c r="A450" s="10">
        <v>4</v>
      </c>
      <c r="B450" s="2" t="s">
        <v>555</v>
      </c>
      <c r="C450" s="2" t="str">
        <f t="shared" si="44"/>
        <v>04 - Pre-Implant</v>
      </c>
      <c r="D450" s="2" t="s">
        <v>823</v>
      </c>
      <c r="E450" s="2" t="s">
        <v>878</v>
      </c>
      <c r="F450" s="1" t="s">
        <v>1398</v>
      </c>
      <c r="H450" s="1" t="s">
        <v>83</v>
      </c>
      <c r="J450" s="9">
        <v>380</v>
      </c>
      <c r="K450" s="2" t="s">
        <v>2033</v>
      </c>
      <c r="L450" s="2" t="s">
        <v>2050</v>
      </c>
      <c r="M450" s="2" t="str">
        <f t="shared" si="45"/>
        <v>%msn_var(04,380,pre_imp_frm,ALBUMIN_G_L,"Albumin collected nearest to time of implant but not in OR in g/L",.);</v>
      </c>
    </row>
    <row r="451" spans="1:13" ht="31" x14ac:dyDescent="0.35">
      <c r="A451" s="10">
        <v>4</v>
      </c>
      <c r="B451" s="2" t="s">
        <v>555</v>
      </c>
      <c r="C451" s="2" t="str">
        <f t="shared" si="44"/>
        <v>04 - Pre-Implant</v>
      </c>
      <c r="D451" s="2" t="s">
        <v>823</v>
      </c>
      <c r="E451" s="2" t="s">
        <v>880</v>
      </c>
      <c r="F451" s="1" t="s">
        <v>902</v>
      </c>
      <c r="G451" s="1" t="s">
        <v>146</v>
      </c>
      <c r="H451" s="1" t="s">
        <v>145</v>
      </c>
      <c r="I451" s="3" t="s">
        <v>94</v>
      </c>
      <c r="J451" s="9">
        <v>381</v>
      </c>
      <c r="K451" s="2" t="s">
        <v>2033</v>
      </c>
      <c r="L451" s="2" t="s">
        <v>2049</v>
      </c>
      <c r="M451" s="2" t="str">
        <f t="shared" si="45"/>
        <v>%cat_var(04,381,pre_imp_frm,ALBUMIN_I,"Albumin unknown",$isf_status.);</v>
      </c>
    </row>
    <row r="452" spans="1:13" x14ac:dyDescent="0.35">
      <c r="A452" s="10">
        <v>4</v>
      </c>
      <c r="B452" s="2" t="s">
        <v>555</v>
      </c>
      <c r="C452" s="2" t="str">
        <f>TEXT(A452,"0#")&amp;" - "&amp;B452</f>
        <v>04 - Pre-Implant</v>
      </c>
      <c r="D452" s="2" t="s">
        <v>823</v>
      </c>
      <c r="E452" s="2" t="s">
        <v>882</v>
      </c>
      <c r="F452" s="1" t="s">
        <v>903</v>
      </c>
      <c r="H452" s="1" t="s">
        <v>83</v>
      </c>
      <c r="J452" s="9">
        <v>382</v>
      </c>
      <c r="K452" s="2" t="s">
        <v>2033</v>
      </c>
      <c r="L452" s="2" t="s">
        <v>2050</v>
      </c>
      <c r="M452" s="2" t="str">
        <f t="shared" si="45"/>
        <v>%msn_var(04,382,pre_imp_frm,PRE_ALBUMIN_MG_DL,"Pre-Albumin collected nearest to time of implant but not in OR in mg/dL",.);</v>
      </c>
    </row>
    <row r="453" spans="1:13" x14ac:dyDescent="0.35">
      <c r="A453" s="10">
        <v>4</v>
      </c>
      <c r="B453" s="2" t="s">
        <v>555</v>
      </c>
      <c r="C453" s="2" t="str">
        <f t="shared" si="44"/>
        <v>04 - Pre-Implant</v>
      </c>
      <c r="D453" s="2" t="s">
        <v>823</v>
      </c>
      <c r="E453" s="2" t="s">
        <v>881</v>
      </c>
      <c r="F453" s="1" t="s">
        <v>910</v>
      </c>
      <c r="H453" s="1" t="s">
        <v>83</v>
      </c>
      <c r="J453" s="9">
        <v>383</v>
      </c>
      <c r="K453" s="2" t="s">
        <v>2033</v>
      </c>
      <c r="L453" s="2" t="s">
        <v>2050</v>
      </c>
      <c r="M453" s="2" t="str">
        <f t="shared" si="45"/>
        <v>%msn_var(04,383,pre_imp_frm,PRE_ALBUMIN_MG_L,"Pre-Albumin collected nearest to time of implant but not in OR in mg/L",.);</v>
      </c>
    </row>
    <row r="454" spans="1:13" ht="31" x14ac:dyDescent="0.35">
      <c r="A454" s="10">
        <v>4</v>
      </c>
      <c r="B454" s="2" t="s">
        <v>555</v>
      </c>
      <c r="C454" s="2" t="str">
        <f t="shared" si="44"/>
        <v>04 - Pre-Implant</v>
      </c>
      <c r="D454" s="2" t="s">
        <v>823</v>
      </c>
      <c r="E454" s="2" t="s">
        <v>883</v>
      </c>
      <c r="F454" s="1" t="s">
        <v>904</v>
      </c>
      <c r="G454" s="1" t="s">
        <v>146</v>
      </c>
      <c r="H454" s="1" t="s">
        <v>145</v>
      </c>
      <c r="I454" s="3" t="s">
        <v>94</v>
      </c>
      <c r="J454" s="9">
        <v>384</v>
      </c>
      <c r="K454" s="2" t="s">
        <v>2033</v>
      </c>
      <c r="L454" s="2" t="s">
        <v>2049</v>
      </c>
      <c r="M454" s="2" t="str">
        <f t="shared" si="45"/>
        <v>%cat_var(04,384,pre_imp_frm,PRE_ALBUMIN_I,"Pre-Albumin unknown",$isf_status.);</v>
      </c>
    </row>
    <row r="455" spans="1:13" x14ac:dyDescent="0.35">
      <c r="A455" s="10">
        <v>4</v>
      </c>
      <c r="B455" s="2" t="s">
        <v>555</v>
      </c>
      <c r="C455" s="2" t="str">
        <f t="shared" si="44"/>
        <v>04 - Pre-Implant</v>
      </c>
      <c r="D455" s="2" t="s">
        <v>823</v>
      </c>
      <c r="E455" s="2" t="s">
        <v>905</v>
      </c>
      <c r="F455" s="1" t="s">
        <v>908</v>
      </c>
      <c r="H455" s="1" t="s">
        <v>83</v>
      </c>
      <c r="J455" s="9">
        <v>385</v>
      </c>
      <c r="K455" s="2" t="s">
        <v>2033</v>
      </c>
      <c r="L455" s="2" t="s">
        <v>2050</v>
      </c>
      <c r="M455" s="2" t="str">
        <f t="shared" si="45"/>
        <v>%msn_var(04,385,pre_imp_frm,CHOLESTEROL_MG_DL,"Total Cholesterol collected nearest to time of implant but not in OR in mg/dL",.);</v>
      </c>
    </row>
    <row r="456" spans="1:13" x14ac:dyDescent="0.35">
      <c r="A456" s="10">
        <v>4</v>
      </c>
      <c r="B456" s="2" t="s">
        <v>555</v>
      </c>
      <c r="C456" s="2" t="str">
        <f t="shared" si="44"/>
        <v>04 - Pre-Implant</v>
      </c>
      <c r="D456" s="2" t="s">
        <v>823</v>
      </c>
      <c r="E456" s="2" t="s">
        <v>906</v>
      </c>
      <c r="F456" s="1" t="s">
        <v>909</v>
      </c>
      <c r="H456" s="1" t="s">
        <v>83</v>
      </c>
      <c r="J456" s="9">
        <v>386</v>
      </c>
      <c r="K456" s="2" t="s">
        <v>2033</v>
      </c>
      <c r="L456" s="2" t="s">
        <v>2050</v>
      </c>
      <c r="M456" s="2" t="str">
        <f t="shared" si="45"/>
        <v>%msn_var(04,386,pre_imp_frm,CHOLESTEROL_MMOL_L,"Total Cholesterol collected nearest to time of implant but not in OR in mmol/L",.);</v>
      </c>
    </row>
    <row r="457" spans="1:13" ht="46.5" x14ac:dyDescent="0.35">
      <c r="A457" s="10">
        <v>4</v>
      </c>
      <c r="B457" s="2" t="s">
        <v>555</v>
      </c>
      <c r="C457" s="2" t="str">
        <f t="shared" si="44"/>
        <v>04 - Pre-Implant</v>
      </c>
      <c r="D457" s="2" t="s">
        <v>823</v>
      </c>
      <c r="E457" s="2" t="s">
        <v>907</v>
      </c>
      <c r="F457" s="1" t="s">
        <v>911</v>
      </c>
      <c r="G457" s="1" t="s">
        <v>912</v>
      </c>
      <c r="H457" s="1" t="s">
        <v>913</v>
      </c>
      <c r="I457" s="3" t="s">
        <v>914</v>
      </c>
      <c r="J457" s="9">
        <v>387</v>
      </c>
      <c r="K457" s="2" t="s">
        <v>2033</v>
      </c>
      <c r="L457" s="2" t="s">
        <v>2049</v>
      </c>
      <c r="M457" s="2" t="str">
        <f t="shared" si="45"/>
        <v>%cat_var(04,387,pre_imp_frm,CHOLESTEROL_I,"Total Cholesterol unknown",$isf_cholest.);</v>
      </c>
    </row>
    <row r="458" spans="1:13" x14ac:dyDescent="0.35">
      <c r="A458" s="10">
        <v>4</v>
      </c>
      <c r="B458" s="2" t="s">
        <v>555</v>
      </c>
      <c r="C458" s="2" t="str">
        <f t="shared" ref="C458:C503" si="46">TEXT(A458,"0#")&amp;" - "&amp;B458</f>
        <v>04 - Pre-Implant</v>
      </c>
      <c r="D458" s="2" t="s">
        <v>823</v>
      </c>
      <c r="E458" s="2" t="s">
        <v>916</v>
      </c>
      <c r="F458" s="1" t="s">
        <v>958</v>
      </c>
      <c r="H458" s="1" t="s">
        <v>83</v>
      </c>
      <c r="J458" s="9">
        <v>388</v>
      </c>
      <c r="K458" s="2" t="s">
        <v>2033</v>
      </c>
      <c r="L458" s="2" t="s">
        <v>2050</v>
      </c>
      <c r="M458" s="2" t="str">
        <f t="shared" si="45"/>
        <v>%msn_var(04,388,pre_imp_frm,BNP_PG_ML,"Brain natriuretic peptide collected nearest to time of implant but not in OR in pg/mL",.);</v>
      </c>
    </row>
    <row r="459" spans="1:13" x14ac:dyDescent="0.35">
      <c r="A459" s="10">
        <v>4</v>
      </c>
      <c r="B459" s="2" t="s">
        <v>555</v>
      </c>
      <c r="C459" s="2" t="str">
        <f t="shared" si="46"/>
        <v>04 - Pre-Implant</v>
      </c>
      <c r="D459" s="2" t="s">
        <v>823</v>
      </c>
      <c r="E459" s="2" t="s">
        <v>915</v>
      </c>
      <c r="F459" s="1" t="s">
        <v>959</v>
      </c>
      <c r="H459" s="1" t="s">
        <v>83</v>
      </c>
      <c r="J459" s="9">
        <v>389</v>
      </c>
      <c r="K459" s="2" t="s">
        <v>2033</v>
      </c>
      <c r="L459" s="2" t="s">
        <v>2050</v>
      </c>
      <c r="M459" s="2" t="str">
        <f t="shared" ref="M459:M522" si="47">CONCATENATE("%",L459,"_var(",REPT("0",2-LEN(A459))&amp;A459,",",REPT("0",3-LEN(J459))&amp;J459,",",K459,",",E459,",""",F459,""",",I459,".);")</f>
        <v>%msn_var(04,389,pre_imp_frm,BNP_NG_L,"Brain natriuretic peptide collected nearest to time of implant but not in OR in ng/L",.);</v>
      </c>
    </row>
    <row r="460" spans="1:13" ht="46.5" x14ac:dyDescent="0.35">
      <c r="A460" s="10">
        <v>4</v>
      </c>
      <c r="B460" s="2" t="s">
        <v>555</v>
      </c>
      <c r="C460" s="2" t="str">
        <f t="shared" si="46"/>
        <v>04 - Pre-Implant</v>
      </c>
      <c r="D460" s="2" t="s">
        <v>823</v>
      </c>
      <c r="E460" s="2" t="s">
        <v>917</v>
      </c>
      <c r="F460" s="1" t="s">
        <v>957</v>
      </c>
      <c r="G460" s="1" t="s">
        <v>948</v>
      </c>
      <c r="H460" s="1" t="s">
        <v>950</v>
      </c>
      <c r="I460" s="2" t="s">
        <v>949</v>
      </c>
      <c r="J460" s="9">
        <v>390</v>
      </c>
      <c r="K460" s="2" t="s">
        <v>2033</v>
      </c>
      <c r="L460" s="2" t="s">
        <v>2049</v>
      </c>
      <c r="M460" s="2" t="str">
        <f t="shared" si="47"/>
        <v>%cat_var(04,390,pre_imp_frm,BNP_I,"Brain natriuretic peptide unknown",$isf_bnp.);</v>
      </c>
    </row>
    <row r="461" spans="1:13" x14ac:dyDescent="0.35">
      <c r="A461" s="10">
        <v>4</v>
      </c>
      <c r="B461" s="2" t="s">
        <v>555</v>
      </c>
      <c r="C461" s="2" t="str">
        <f t="shared" si="46"/>
        <v>04 - Pre-Implant</v>
      </c>
      <c r="D461" s="2" t="s">
        <v>823</v>
      </c>
      <c r="E461" s="2" t="s">
        <v>919</v>
      </c>
      <c r="F461" s="1" t="s">
        <v>962</v>
      </c>
      <c r="H461" s="1" t="s">
        <v>83</v>
      </c>
      <c r="J461" s="9">
        <v>391</v>
      </c>
      <c r="K461" s="2" t="s">
        <v>2033</v>
      </c>
      <c r="L461" s="2" t="s">
        <v>2050</v>
      </c>
      <c r="M461" s="2" t="str">
        <f t="shared" si="47"/>
        <v>%msn_var(04,391,pre_imp_frm,PRO_BNP_PG_ML,"NT pro brain natriuretic peptide collected nearest to time of implant but not in OR in pg/mL",.);</v>
      </c>
    </row>
    <row r="462" spans="1:13" x14ac:dyDescent="0.35">
      <c r="A462" s="10">
        <v>4</v>
      </c>
      <c r="B462" s="2" t="s">
        <v>555</v>
      </c>
      <c r="C462" s="2" t="str">
        <f t="shared" si="46"/>
        <v>04 - Pre-Implant</v>
      </c>
      <c r="D462" s="2" t="s">
        <v>823</v>
      </c>
      <c r="E462" s="2" t="s">
        <v>918</v>
      </c>
      <c r="F462" s="1" t="s">
        <v>961</v>
      </c>
      <c r="H462" s="1" t="s">
        <v>83</v>
      </c>
      <c r="J462" s="9">
        <v>392</v>
      </c>
      <c r="K462" s="2" t="s">
        <v>2033</v>
      </c>
      <c r="L462" s="2" t="s">
        <v>2050</v>
      </c>
      <c r="M462" s="2" t="str">
        <f t="shared" si="47"/>
        <v>%msn_var(04,392,pre_imp_frm,PRO_BNP_NG_L,"NT pro brain natriuretic peptide collected nearest to time of implant but not in OR in ng/L",.);</v>
      </c>
    </row>
    <row r="463" spans="1:13" ht="31" x14ac:dyDescent="0.35">
      <c r="A463" s="10">
        <v>4</v>
      </c>
      <c r="B463" s="2" t="s">
        <v>555</v>
      </c>
      <c r="C463" s="2" t="str">
        <f t="shared" si="46"/>
        <v>04 - Pre-Implant</v>
      </c>
      <c r="D463" s="2" t="s">
        <v>823</v>
      </c>
      <c r="E463" s="2" t="s">
        <v>920</v>
      </c>
      <c r="F463" s="1" t="s">
        <v>960</v>
      </c>
      <c r="G463" s="1" t="s">
        <v>146</v>
      </c>
      <c r="H463" s="1" t="s">
        <v>145</v>
      </c>
      <c r="I463" s="3" t="s">
        <v>94</v>
      </c>
      <c r="J463" s="9">
        <v>393</v>
      </c>
      <c r="K463" s="2" t="s">
        <v>2033</v>
      </c>
      <c r="L463" s="2" t="s">
        <v>2049</v>
      </c>
      <c r="M463" s="2" t="str">
        <f t="shared" si="47"/>
        <v>%cat_var(04,393,pre_imp_frm,PRO_BNP_I,"NT pro brain natriuretic peptide unknown",$isf_status.);</v>
      </c>
    </row>
    <row r="464" spans="1:13" ht="18.5" x14ac:dyDescent="0.35">
      <c r="A464" s="10">
        <v>4</v>
      </c>
      <c r="B464" s="2" t="s">
        <v>555</v>
      </c>
      <c r="C464" s="2" t="str">
        <f t="shared" si="46"/>
        <v>04 - Pre-Implant</v>
      </c>
      <c r="D464" s="2" t="s">
        <v>823</v>
      </c>
      <c r="E464" s="2" t="s">
        <v>921</v>
      </c>
      <c r="F464" s="1" t="s">
        <v>4284</v>
      </c>
      <c r="H464" s="1" t="s">
        <v>83</v>
      </c>
      <c r="J464" s="9">
        <v>394</v>
      </c>
      <c r="K464" s="2" t="s">
        <v>2033</v>
      </c>
      <c r="L464" s="2" t="s">
        <v>2050</v>
      </c>
      <c r="M464" s="2" t="str">
        <f t="shared" si="47"/>
        <v>%msn_var(04,394,pre_imp_frm,WBC_X10_3_UL,"White blood cell count collected nearest to time of implant but not in OR in x103/uL",.);</v>
      </c>
    </row>
    <row r="465" spans="1:13" ht="18.5" x14ac:dyDescent="0.35">
      <c r="A465" s="10">
        <v>4</v>
      </c>
      <c r="B465" s="2" t="s">
        <v>555</v>
      </c>
      <c r="C465" s="2" t="str">
        <f t="shared" si="46"/>
        <v>04 - Pre-Implant</v>
      </c>
      <c r="D465" s="2" t="s">
        <v>823</v>
      </c>
      <c r="E465" s="2" t="s">
        <v>922</v>
      </c>
      <c r="F465" s="1" t="s">
        <v>4285</v>
      </c>
      <c r="H465" s="1" t="s">
        <v>83</v>
      </c>
      <c r="J465" s="9">
        <v>395</v>
      </c>
      <c r="K465" s="2" t="s">
        <v>2033</v>
      </c>
      <c r="L465" s="2" t="s">
        <v>2050</v>
      </c>
      <c r="M465" s="2" t="str">
        <f t="shared" si="47"/>
        <v>%msn_var(04,395,pre_imp_frm,WBC_X10_9_L,"White blood cell count collected nearest to time of implant but not in OR in x109/uL",.);</v>
      </c>
    </row>
    <row r="466" spans="1:13" ht="31" x14ac:dyDescent="0.35">
      <c r="A466" s="10">
        <v>4</v>
      </c>
      <c r="B466" s="2" t="s">
        <v>555</v>
      </c>
      <c r="C466" s="2" t="str">
        <f t="shared" si="46"/>
        <v>04 - Pre-Implant</v>
      </c>
      <c r="D466" s="2" t="s">
        <v>823</v>
      </c>
      <c r="E466" s="2" t="s">
        <v>923</v>
      </c>
      <c r="F466" s="1" t="s">
        <v>963</v>
      </c>
      <c r="G466" s="1" t="s">
        <v>146</v>
      </c>
      <c r="H466" s="1" t="s">
        <v>145</v>
      </c>
      <c r="I466" s="3" t="s">
        <v>94</v>
      </c>
      <c r="J466" s="9">
        <v>396</v>
      </c>
      <c r="K466" s="2" t="s">
        <v>2033</v>
      </c>
      <c r="L466" s="2" t="s">
        <v>2049</v>
      </c>
      <c r="M466" s="2" t="str">
        <f t="shared" si="47"/>
        <v>%cat_var(04,396,pre_imp_frm,WBC_I,"White blood cell count unknown",$isf_status.);</v>
      </c>
    </row>
    <row r="467" spans="1:13" x14ac:dyDescent="0.35">
      <c r="A467" s="10">
        <v>4</v>
      </c>
      <c r="B467" s="2" t="s">
        <v>555</v>
      </c>
      <c r="C467" s="2" t="str">
        <f>TEXT(A467,"0#")&amp;" - "&amp;B467</f>
        <v>04 - Pre-Implant</v>
      </c>
      <c r="D467" s="2" t="s">
        <v>823</v>
      </c>
      <c r="E467" s="2" t="s">
        <v>925</v>
      </c>
      <c r="F467" s="1" t="s">
        <v>968</v>
      </c>
      <c r="H467" s="1" t="s">
        <v>83</v>
      </c>
      <c r="J467" s="9">
        <v>397</v>
      </c>
      <c r="K467" s="2" t="s">
        <v>2033</v>
      </c>
      <c r="L467" s="2" t="s">
        <v>2050</v>
      </c>
      <c r="M467" s="2" t="str">
        <f t="shared" si="47"/>
        <v>%msn_var(04,397,pre_imp_frm,HEMOGLOBIN_G_DL,"Hemoglobin collected nearest to time of implant but not in OR in g/dL",.);</v>
      </c>
    </row>
    <row r="468" spans="1:13" x14ac:dyDescent="0.35">
      <c r="A468" s="10">
        <v>4</v>
      </c>
      <c r="B468" s="2" t="s">
        <v>555</v>
      </c>
      <c r="C468" s="2" t="str">
        <f t="shared" si="46"/>
        <v>04 - Pre-Implant</v>
      </c>
      <c r="D468" s="2" t="s">
        <v>823</v>
      </c>
      <c r="E468" s="2" t="s">
        <v>924</v>
      </c>
      <c r="F468" s="1" t="s">
        <v>969</v>
      </c>
      <c r="H468" s="1" t="s">
        <v>83</v>
      </c>
      <c r="J468" s="9">
        <v>398</v>
      </c>
      <c r="K468" s="2" t="s">
        <v>2033</v>
      </c>
      <c r="L468" s="2" t="s">
        <v>2050</v>
      </c>
      <c r="M468" s="2" t="str">
        <f t="shared" si="47"/>
        <v>%msn_var(04,398,pre_imp_frm,HEMOGLOBIN_G_L,"Hemoglobin collected nearest to time of implant but not in OR in g/L",.);</v>
      </c>
    </row>
    <row r="469" spans="1:13" x14ac:dyDescent="0.35">
      <c r="A469" s="10">
        <v>4</v>
      </c>
      <c r="B469" s="2" t="s">
        <v>555</v>
      </c>
      <c r="C469" s="2" t="str">
        <f t="shared" si="46"/>
        <v>04 - Pre-Implant</v>
      </c>
      <c r="D469" s="2" t="s">
        <v>823</v>
      </c>
      <c r="E469" s="2" t="s">
        <v>926</v>
      </c>
      <c r="F469" s="1" t="s">
        <v>970</v>
      </c>
      <c r="H469" s="1" t="s">
        <v>83</v>
      </c>
      <c r="J469" s="9">
        <v>399</v>
      </c>
      <c r="K469" s="2" t="s">
        <v>2033</v>
      </c>
      <c r="L469" s="2" t="s">
        <v>2050</v>
      </c>
      <c r="M469" s="2" t="str">
        <f t="shared" si="47"/>
        <v>%msn_var(04,399,pre_imp_frm,HEMOGLOBIN_MMOL_L,"Hemoglobin collected nearest to time of implant but not in OR in mmol/L",.);</v>
      </c>
    </row>
    <row r="470" spans="1:13" ht="31" x14ac:dyDescent="0.35">
      <c r="A470" s="10">
        <v>4</v>
      </c>
      <c r="B470" s="2" t="s">
        <v>555</v>
      </c>
      <c r="C470" s="2" t="str">
        <f t="shared" si="46"/>
        <v>04 - Pre-Implant</v>
      </c>
      <c r="D470" s="2" t="s">
        <v>823</v>
      </c>
      <c r="E470" s="2" t="s">
        <v>927</v>
      </c>
      <c r="F470" s="1" t="s">
        <v>964</v>
      </c>
      <c r="G470" s="1" t="s">
        <v>146</v>
      </c>
      <c r="H470" s="1" t="s">
        <v>145</v>
      </c>
      <c r="I470" s="3" t="s">
        <v>94</v>
      </c>
      <c r="J470" s="9">
        <v>400</v>
      </c>
      <c r="K470" s="2" t="s">
        <v>2033</v>
      </c>
      <c r="L470" s="2" t="s">
        <v>2049</v>
      </c>
      <c r="M470" s="2" t="str">
        <f t="shared" si="47"/>
        <v>%cat_var(04,400,pre_imp_frm,HEMOGLOBIN_I,"Hemoglobin unknown",$isf_status.);</v>
      </c>
    </row>
    <row r="471" spans="1:13" ht="18.5" x14ac:dyDescent="0.35">
      <c r="A471" s="10">
        <v>4</v>
      </c>
      <c r="B471" s="2" t="s">
        <v>555</v>
      </c>
      <c r="C471" s="2" t="str">
        <f t="shared" si="46"/>
        <v>04 - Pre-Implant</v>
      </c>
      <c r="D471" s="2" t="s">
        <v>823</v>
      </c>
      <c r="E471" s="2" t="s">
        <v>932</v>
      </c>
      <c r="F471" s="1" t="s">
        <v>4286</v>
      </c>
      <c r="H471" s="1" t="s">
        <v>83</v>
      </c>
      <c r="J471" s="9">
        <v>401</v>
      </c>
      <c r="K471" s="2" t="s">
        <v>2033</v>
      </c>
      <c r="L471" s="2" t="s">
        <v>2050</v>
      </c>
      <c r="M471" s="2" t="str">
        <f t="shared" si="47"/>
        <v>%msn_var(04,401,pre_imp_frm,PLATELET_X10_3_UL,"Platelets collected nearest to time of implant but not in OR in x103/uL",.);</v>
      </c>
    </row>
    <row r="472" spans="1:13" ht="18.5" x14ac:dyDescent="0.35">
      <c r="A472" s="10">
        <v>4</v>
      </c>
      <c r="B472" s="2" t="s">
        <v>555</v>
      </c>
      <c r="C472" s="2" t="str">
        <f t="shared" si="46"/>
        <v>04 - Pre-Implant</v>
      </c>
      <c r="D472" s="2" t="s">
        <v>823</v>
      </c>
      <c r="E472" s="2" t="s">
        <v>933</v>
      </c>
      <c r="F472" s="1" t="s">
        <v>4287</v>
      </c>
      <c r="H472" s="1" t="s">
        <v>83</v>
      </c>
      <c r="J472" s="9">
        <v>402</v>
      </c>
      <c r="K472" s="2" t="s">
        <v>2033</v>
      </c>
      <c r="L472" s="2" t="s">
        <v>2050</v>
      </c>
      <c r="M472" s="2" t="str">
        <f t="shared" si="47"/>
        <v>%msn_var(04,402,pre_imp_frm,PLATELET_X10_9_L,"Platelets collected nearest to time of implant but not in OR in x109/uL",.);</v>
      </c>
    </row>
    <row r="473" spans="1:13" ht="31" x14ac:dyDescent="0.35">
      <c r="A473" s="10">
        <v>4</v>
      </c>
      <c r="B473" s="2" t="s">
        <v>555</v>
      </c>
      <c r="C473" s="2" t="str">
        <f t="shared" si="46"/>
        <v>04 - Pre-Implant</v>
      </c>
      <c r="D473" s="2" t="s">
        <v>823</v>
      </c>
      <c r="E473" s="2" t="s">
        <v>956</v>
      </c>
      <c r="F473" s="1" t="s">
        <v>966</v>
      </c>
      <c r="G473" s="1" t="s">
        <v>146</v>
      </c>
      <c r="H473" s="1" t="s">
        <v>145</v>
      </c>
      <c r="I473" s="3" t="s">
        <v>94</v>
      </c>
      <c r="J473" s="9">
        <v>403</v>
      </c>
      <c r="K473" s="2" t="s">
        <v>2033</v>
      </c>
      <c r="L473" s="2" t="s">
        <v>2049</v>
      </c>
      <c r="M473" s="2" t="str">
        <f t="shared" si="47"/>
        <v>%cat_var(04,403,pre_imp_frm,PLATELET_I,"Platelets unknown",$isf_status.);</v>
      </c>
    </row>
    <row r="474" spans="1:13" ht="31" x14ac:dyDescent="0.35">
      <c r="A474" s="10">
        <v>4</v>
      </c>
      <c r="B474" s="2" t="s">
        <v>555</v>
      </c>
      <c r="C474" s="2" t="str">
        <f>TEXT(A474,"0#")&amp;" - "&amp;B474</f>
        <v>04 - Pre-Implant</v>
      </c>
      <c r="D474" s="2" t="s">
        <v>823</v>
      </c>
      <c r="E474" s="16" t="s">
        <v>928</v>
      </c>
      <c r="F474" s="1" t="s">
        <v>974</v>
      </c>
      <c r="H474" s="14" t="s">
        <v>83</v>
      </c>
      <c r="J474" s="9">
        <v>404</v>
      </c>
      <c r="K474" s="2" t="s">
        <v>2033</v>
      </c>
      <c r="L474" s="2" t="s">
        <v>2050</v>
      </c>
      <c r="M474" s="2" t="str">
        <f t="shared" si="47"/>
        <v>%msn_var(04,404,pre_imp_frm,HEMO_A1C_PERCENT,"Hemoglobin A1c/Estimated Average Glucose collected nearest to time of implant but not in OR in %",.);</v>
      </c>
    </row>
    <row r="475" spans="1:13" ht="31" x14ac:dyDescent="0.35">
      <c r="A475" s="10">
        <v>4</v>
      </c>
      <c r="B475" s="2" t="s">
        <v>555</v>
      </c>
      <c r="C475" s="2" t="str">
        <f>TEXT(A475,"0#")&amp;" - "&amp;B475</f>
        <v>04 - Pre-Implant</v>
      </c>
      <c r="D475" s="2" t="s">
        <v>823</v>
      </c>
      <c r="E475" s="16" t="s">
        <v>929</v>
      </c>
      <c r="F475" s="1" t="s">
        <v>973</v>
      </c>
      <c r="H475" s="14" t="s">
        <v>83</v>
      </c>
      <c r="J475" s="9">
        <v>405</v>
      </c>
      <c r="K475" s="2" t="s">
        <v>2033</v>
      </c>
      <c r="L475" s="2" t="s">
        <v>2050</v>
      </c>
      <c r="M475" s="2" t="str">
        <f t="shared" si="47"/>
        <v>%msn_var(04,405,pre_imp_frm,HEMO_A1C_MMOL_MOL,"Hemoglobin A1c/Estimated Average Glucose collected nearest to time of implant but not in OR in mmol/mol",.);</v>
      </c>
    </row>
    <row r="476" spans="1:13" ht="31" x14ac:dyDescent="0.35">
      <c r="A476" s="10">
        <v>4</v>
      </c>
      <c r="B476" s="2" t="s">
        <v>555</v>
      </c>
      <c r="C476" s="2" t="str">
        <f>TEXT(A476,"0#")&amp;" - "&amp;B476</f>
        <v>04 - Pre-Implant</v>
      </c>
      <c r="D476" s="2" t="s">
        <v>823</v>
      </c>
      <c r="E476" s="16" t="s">
        <v>930</v>
      </c>
      <c r="F476" s="1" t="s">
        <v>971</v>
      </c>
      <c r="H476" s="14" t="s">
        <v>83</v>
      </c>
      <c r="J476" s="9">
        <v>406</v>
      </c>
      <c r="K476" s="2" t="s">
        <v>2033</v>
      </c>
      <c r="L476" s="2" t="s">
        <v>2050</v>
      </c>
      <c r="M476" s="2" t="str">
        <f t="shared" si="47"/>
        <v>%msn_var(04,406,pre_imp_frm,HEMO_EAG_MG_DL,"Hemoglobin A1c/Estimated Average Glucose collected nearest to time of implant but not in OR in mg/dL",.);</v>
      </c>
    </row>
    <row r="477" spans="1:13" ht="31" x14ac:dyDescent="0.35">
      <c r="A477" s="10">
        <v>4</v>
      </c>
      <c r="B477" s="2" t="s">
        <v>555</v>
      </c>
      <c r="C477" s="2" t="str">
        <f>TEXT(A477,"0#")&amp;" - "&amp;B477</f>
        <v>04 - Pre-Implant</v>
      </c>
      <c r="D477" s="2" t="s">
        <v>823</v>
      </c>
      <c r="E477" s="16" t="s">
        <v>931</v>
      </c>
      <c r="F477" s="1" t="s">
        <v>972</v>
      </c>
      <c r="G477" s="1" t="s">
        <v>146</v>
      </c>
      <c r="H477" s="14" t="s">
        <v>83</v>
      </c>
      <c r="J477" s="9">
        <v>407</v>
      </c>
      <c r="K477" s="2" t="s">
        <v>2033</v>
      </c>
      <c r="L477" s="2" t="s">
        <v>2050</v>
      </c>
      <c r="M477" s="2" t="str">
        <f t="shared" si="47"/>
        <v>%msn_var(04,407,pre_imp_frm,HEMO_EAG_MMOL_L,"Hemoglobin A1c/Estimated Average Glucose collected nearest to time of implant but not in OR in mmol/L",.);</v>
      </c>
    </row>
    <row r="478" spans="1:13" ht="31" x14ac:dyDescent="0.35">
      <c r="A478" s="10">
        <v>4</v>
      </c>
      <c r="B478" s="2" t="s">
        <v>555</v>
      </c>
      <c r="C478" s="2" t="str">
        <f>TEXT(A478,"0#")&amp;" - "&amp;B478</f>
        <v>04 - Pre-Implant</v>
      </c>
      <c r="D478" s="2" t="s">
        <v>823</v>
      </c>
      <c r="E478" s="16" t="s">
        <v>955</v>
      </c>
      <c r="F478" s="1" t="s">
        <v>965</v>
      </c>
      <c r="H478" s="14" t="s">
        <v>145</v>
      </c>
      <c r="I478" s="3" t="s">
        <v>94</v>
      </c>
      <c r="J478" s="9">
        <v>408</v>
      </c>
      <c r="K478" s="2" t="s">
        <v>2033</v>
      </c>
      <c r="L478" s="2" t="s">
        <v>2049</v>
      </c>
      <c r="M478" s="2" t="str">
        <f t="shared" si="47"/>
        <v>%cat_var(04,408,pre_imp_frm,HEMO_A1C_I,"Hemoglobin A1c/Estimated Average Glucose unknown",$isf_status.);</v>
      </c>
    </row>
    <row r="479" spans="1:13" x14ac:dyDescent="0.35">
      <c r="A479" s="10">
        <v>4</v>
      </c>
      <c r="B479" s="2" t="s">
        <v>555</v>
      </c>
      <c r="C479" s="2" t="str">
        <f t="shared" si="46"/>
        <v>04 - Pre-Implant</v>
      </c>
      <c r="D479" s="2" t="s">
        <v>823</v>
      </c>
      <c r="E479" s="2" t="s">
        <v>934</v>
      </c>
      <c r="F479" s="1" t="s">
        <v>967</v>
      </c>
      <c r="H479" s="1" t="s">
        <v>83</v>
      </c>
      <c r="J479" s="9">
        <v>409</v>
      </c>
      <c r="K479" s="2" t="s">
        <v>2033</v>
      </c>
      <c r="L479" s="2" t="s">
        <v>2050</v>
      </c>
      <c r="M479" s="2" t="str">
        <f t="shared" si="47"/>
        <v>%msn_var(04,409,pre_imp_frm,INR,"INR collected nearest to time of implant but not in OR in international units",.);</v>
      </c>
    </row>
    <row r="480" spans="1:13" ht="31" x14ac:dyDescent="0.35">
      <c r="A480" s="10">
        <v>4</v>
      </c>
      <c r="B480" s="2" t="s">
        <v>555</v>
      </c>
      <c r="C480" s="2" t="str">
        <f t="shared" si="46"/>
        <v>04 - Pre-Implant</v>
      </c>
      <c r="D480" s="2" t="s">
        <v>823</v>
      </c>
      <c r="E480" s="2" t="s">
        <v>935</v>
      </c>
      <c r="F480" s="1" t="s">
        <v>263</v>
      </c>
      <c r="G480" s="1" t="s">
        <v>146</v>
      </c>
      <c r="H480" s="1" t="s">
        <v>145</v>
      </c>
      <c r="I480" s="3" t="s">
        <v>94</v>
      </c>
      <c r="J480" s="9">
        <v>410</v>
      </c>
      <c r="K480" s="2" t="s">
        <v>2033</v>
      </c>
      <c r="L480" s="2" t="s">
        <v>2049</v>
      </c>
      <c r="M480" s="2" t="str">
        <f t="shared" si="47"/>
        <v>%cat_var(04,410,pre_imp_frm,INR_I,"INR unknown",$isf_status.);</v>
      </c>
    </row>
    <row r="481" spans="1:13" x14ac:dyDescent="0.35">
      <c r="A481" s="10">
        <v>4</v>
      </c>
      <c r="B481" s="2" t="s">
        <v>555</v>
      </c>
      <c r="C481" s="2" t="str">
        <f t="shared" si="46"/>
        <v>04 - Pre-Implant</v>
      </c>
      <c r="D481" s="2" t="s">
        <v>823</v>
      </c>
      <c r="E481" s="2" t="s">
        <v>936</v>
      </c>
      <c r="F481" s="1" t="s">
        <v>979</v>
      </c>
      <c r="H481" s="1" t="s">
        <v>83</v>
      </c>
      <c r="J481" s="9">
        <v>411</v>
      </c>
      <c r="K481" s="2" t="s">
        <v>2033</v>
      </c>
      <c r="L481" s="2" t="s">
        <v>2050</v>
      </c>
      <c r="M481" s="2" t="str">
        <f t="shared" si="47"/>
        <v>%msn_var(04,411,pre_imp_frm,CRP,"C Reactive Protein collected nearest to time of implant but not in OR in mg/L",.);</v>
      </c>
    </row>
    <row r="482" spans="1:13" ht="31" x14ac:dyDescent="0.35">
      <c r="A482" s="10">
        <v>4</v>
      </c>
      <c r="B482" s="2" t="s">
        <v>555</v>
      </c>
      <c r="C482" s="2" t="str">
        <f t="shared" si="46"/>
        <v>04 - Pre-Implant</v>
      </c>
      <c r="D482" s="2" t="s">
        <v>823</v>
      </c>
      <c r="E482" s="2" t="s">
        <v>937</v>
      </c>
      <c r="F482" s="1" t="s">
        <v>975</v>
      </c>
      <c r="G482" s="1" t="s">
        <v>146</v>
      </c>
      <c r="H482" s="1" t="s">
        <v>145</v>
      </c>
      <c r="I482" s="3" t="s">
        <v>94</v>
      </c>
      <c r="J482" s="9">
        <v>412</v>
      </c>
      <c r="K482" s="2" t="s">
        <v>2033</v>
      </c>
      <c r="L482" s="2" t="s">
        <v>2049</v>
      </c>
      <c r="M482" s="2" t="str">
        <f t="shared" si="47"/>
        <v>%cat_var(04,412,pre_imp_frm,CRP_I,"C Reactive Protein unknown",$isf_status.);</v>
      </c>
    </row>
    <row r="483" spans="1:13" ht="46.5" x14ac:dyDescent="0.35">
      <c r="A483" s="10">
        <v>4</v>
      </c>
      <c r="B483" s="2" t="s">
        <v>555</v>
      </c>
      <c r="C483" s="2" t="str">
        <f t="shared" si="46"/>
        <v>04 - Pre-Implant</v>
      </c>
      <c r="D483" s="2" t="s">
        <v>823</v>
      </c>
      <c r="E483" s="2" t="s">
        <v>941</v>
      </c>
      <c r="F483" s="1" t="s">
        <v>978</v>
      </c>
      <c r="G483" s="1" t="s">
        <v>938</v>
      </c>
      <c r="H483" s="1" t="s">
        <v>940</v>
      </c>
      <c r="I483" s="2" t="s">
        <v>939</v>
      </c>
      <c r="J483" s="9">
        <v>413</v>
      </c>
      <c r="K483" s="2" t="s">
        <v>2033</v>
      </c>
      <c r="L483" s="2" t="s">
        <v>2049</v>
      </c>
      <c r="M483" s="2" t="str">
        <f t="shared" si="47"/>
        <v>%cat_var(04,413,pre_imp_frm,LUPUSANTICOAG,"Lupus anticoagulant",$isf_lupus_anti.);</v>
      </c>
    </row>
    <row r="484" spans="1:13" x14ac:dyDescent="0.35">
      <c r="A484" s="10">
        <v>4</v>
      </c>
      <c r="B484" s="2" t="s">
        <v>555</v>
      </c>
      <c r="C484" s="2" t="str">
        <f t="shared" si="46"/>
        <v>04 - Pre-Implant</v>
      </c>
      <c r="D484" s="2" t="s">
        <v>823</v>
      </c>
      <c r="E484" s="2" t="s">
        <v>942</v>
      </c>
      <c r="F484" s="1" t="s">
        <v>980</v>
      </c>
      <c r="H484" s="1" t="s">
        <v>83</v>
      </c>
      <c r="J484" s="9">
        <v>414</v>
      </c>
      <c r="K484" s="2" t="s">
        <v>2033</v>
      </c>
      <c r="L484" s="2" t="s">
        <v>2050</v>
      </c>
      <c r="M484" s="2" t="str">
        <f t="shared" si="47"/>
        <v>%msn_var(04,414,pre_imp_frm,PILURICACID_MG_DL,"Uric Acid collected nearest to time of implant but not in OR in mg/dL",.);</v>
      </c>
    </row>
    <row r="485" spans="1:13" x14ac:dyDescent="0.35">
      <c r="A485" s="10">
        <v>4</v>
      </c>
      <c r="B485" s="2" t="s">
        <v>555</v>
      </c>
      <c r="C485" s="2" t="str">
        <f t="shared" si="46"/>
        <v>04 - Pre-Implant</v>
      </c>
      <c r="D485" s="2" t="s">
        <v>823</v>
      </c>
      <c r="E485" s="2" t="s">
        <v>943</v>
      </c>
      <c r="F485" s="1" t="s">
        <v>981</v>
      </c>
      <c r="H485" s="1" t="s">
        <v>83</v>
      </c>
      <c r="J485" s="9">
        <v>415</v>
      </c>
      <c r="K485" s="2" t="s">
        <v>2033</v>
      </c>
      <c r="L485" s="2" t="s">
        <v>2050</v>
      </c>
      <c r="M485" s="2" t="str">
        <f t="shared" si="47"/>
        <v>%msn_var(04,415,pre_imp_frm,PILURICACID_UMOL_L,"Uric Acid collected nearest to time of implant but not in OR in umol/L",.);</v>
      </c>
    </row>
    <row r="486" spans="1:13" ht="46.5" x14ac:dyDescent="0.35">
      <c r="A486" s="10">
        <v>4</v>
      </c>
      <c r="B486" s="2" t="s">
        <v>555</v>
      </c>
      <c r="C486" s="2" t="str">
        <f t="shared" si="46"/>
        <v>04 - Pre-Implant</v>
      </c>
      <c r="D486" s="2" t="s">
        <v>823</v>
      </c>
      <c r="E486" s="2" t="s">
        <v>952</v>
      </c>
      <c r="F486" s="1" t="s">
        <v>976</v>
      </c>
      <c r="G486" s="1" t="s">
        <v>3293</v>
      </c>
      <c r="H486" s="1" t="s">
        <v>953</v>
      </c>
      <c r="I486" s="2" t="s">
        <v>951</v>
      </c>
      <c r="J486" s="9">
        <v>416</v>
      </c>
      <c r="K486" s="2" t="s">
        <v>2033</v>
      </c>
      <c r="L486" s="2" t="s">
        <v>2049</v>
      </c>
      <c r="M486" s="2" t="str">
        <f t="shared" si="47"/>
        <v>%cat_var(04,416,pre_imp_frm,PILURICACID_MG_I,"Uric Acid unknown",$isf_uric.);</v>
      </c>
    </row>
    <row r="487" spans="1:13" x14ac:dyDescent="0.35">
      <c r="A487" s="10">
        <v>4</v>
      </c>
      <c r="B487" s="2" t="s">
        <v>555</v>
      </c>
      <c r="C487" s="2" t="str">
        <f t="shared" si="46"/>
        <v>04 - Pre-Implant</v>
      </c>
      <c r="D487" s="2" t="s">
        <v>823</v>
      </c>
      <c r="E487" s="2" t="s">
        <v>944</v>
      </c>
      <c r="F487" s="1" t="s">
        <v>982</v>
      </c>
      <c r="H487" s="1" t="s">
        <v>83</v>
      </c>
      <c r="J487" s="9">
        <v>417</v>
      </c>
      <c r="K487" s="2" t="s">
        <v>2033</v>
      </c>
      <c r="L487" s="2" t="s">
        <v>2050</v>
      </c>
      <c r="M487" s="2" t="str">
        <f t="shared" si="47"/>
        <v>%msn_var(04,417,pre_imp_frm,LYMPH_CNT_PERCENT,"Lymphocyte Count collected nearest to time of implant but not in OR in %",.);</v>
      </c>
    </row>
    <row r="488" spans="1:13" x14ac:dyDescent="0.35">
      <c r="A488" s="10">
        <v>4</v>
      </c>
      <c r="B488" s="2" t="s">
        <v>555</v>
      </c>
      <c r="C488" s="2" t="str">
        <f t="shared" si="46"/>
        <v>04 - Pre-Implant</v>
      </c>
      <c r="D488" s="2" t="s">
        <v>823</v>
      </c>
      <c r="E488" s="2" t="s">
        <v>945</v>
      </c>
      <c r="F488" s="1" t="s">
        <v>983</v>
      </c>
      <c r="H488" s="1" t="s">
        <v>83</v>
      </c>
      <c r="J488" s="9">
        <v>418</v>
      </c>
      <c r="K488" s="2" t="s">
        <v>2033</v>
      </c>
      <c r="L488" s="2" t="s">
        <v>2050</v>
      </c>
      <c r="M488" s="2" t="str">
        <f t="shared" si="47"/>
        <v>%msn_var(04,418,pre_imp_frm,LYMPH_CNT_X10_3_UL,"Lymphocyte Count collected nearest to time of implant but not in OR in x103 cells/uL",.);</v>
      </c>
    </row>
    <row r="489" spans="1:13" x14ac:dyDescent="0.35">
      <c r="A489" s="10">
        <v>4</v>
      </c>
      <c r="B489" s="2" t="s">
        <v>555</v>
      </c>
      <c r="C489" s="2" t="str">
        <f t="shared" si="46"/>
        <v>04 - Pre-Implant</v>
      </c>
      <c r="D489" s="2" t="s">
        <v>823</v>
      </c>
      <c r="E489" s="2" t="s">
        <v>946</v>
      </c>
      <c r="F489" s="1" t="s">
        <v>984</v>
      </c>
      <c r="H489" s="1" t="s">
        <v>83</v>
      </c>
      <c r="J489" s="9">
        <v>419</v>
      </c>
      <c r="K489" s="2" t="s">
        <v>2033</v>
      </c>
      <c r="L489" s="2" t="s">
        <v>2050</v>
      </c>
      <c r="M489" s="2" t="str">
        <f t="shared" si="47"/>
        <v>%msn_var(04,419,pre_imp_frm,LYMPH_CNT_X10_9_L,"Lymphocyte Count collected nearest to time of implant but not in OR in x109 cells/uL",.);</v>
      </c>
    </row>
    <row r="490" spans="1:13" ht="46.5" x14ac:dyDescent="0.35">
      <c r="A490" s="10">
        <v>4</v>
      </c>
      <c r="B490" s="2" t="s">
        <v>555</v>
      </c>
      <c r="C490" s="2" t="str">
        <f t="shared" si="46"/>
        <v>04 - Pre-Implant</v>
      </c>
      <c r="D490" s="2" t="s">
        <v>823</v>
      </c>
      <c r="E490" s="2" t="s">
        <v>947</v>
      </c>
      <c r="F490" s="1" t="s">
        <v>977</v>
      </c>
      <c r="G490" s="1" t="s">
        <v>3294</v>
      </c>
      <c r="H490" s="1" t="s">
        <v>954</v>
      </c>
      <c r="I490" s="2" t="s">
        <v>2106</v>
      </c>
      <c r="J490" s="9">
        <v>420</v>
      </c>
      <c r="K490" s="2" t="s">
        <v>2033</v>
      </c>
      <c r="L490" s="2" t="s">
        <v>2049</v>
      </c>
      <c r="M490" s="2" t="str">
        <f t="shared" si="47"/>
        <v>%cat_var(04,420,pre_imp_frm,LYMPH_CNT_I,"Lymphocyte Count unknown",$isf_lymp.);</v>
      </c>
    </row>
    <row r="491" spans="1:13" ht="46.5" x14ac:dyDescent="0.35">
      <c r="A491" s="10">
        <v>4</v>
      </c>
      <c r="B491" s="2" t="s">
        <v>555</v>
      </c>
      <c r="C491" s="2" t="str">
        <f t="shared" si="46"/>
        <v>04 - Pre-Implant</v>
      </c>
      <c r="D491" s="2" t="s">
        <v>985</v>
      </c>
      <c r="E491" s="2" t="s">
        <v>986</v>
      </c>
      <c r="F491" s="1" t="s">
        <v>2625</v>
      </c>
      <c r="G491" s="1" t="s">
        <v>3295</v>
      </c>
      <c r="H491" s="11" t="s">
        <v>3314</v>
      </c>
      <c r="I491" s="3" t="s">
        <v>2626</v>
      </c>
      <c r="J491" s="9">
        <v>421</v>
      </c>
      <c r="K491" s="2" t="s">
        <v>2033</v>
      </c>
      <c r="L491" s="2" t="s">
        <v>2049</v>
      </c>
      <c r="M491" s="2" t="str">
        <f t="shared" si="47"/>
        <v>%cat_var(04,421,pre_imp_frm,CC_FREQUENT_ICD_SHOCKS,"Comorbidity present:  Frequent ICD Shocks",isf_comorbid.);</v>
      </c>
    </row>
    <row r="492" spans="1:13" ht="46.5" x14ac:dyDescent="0.35">
      <c r="A492" s="10">
        <v>4</v>
      </c>
      <c r="B492" s="2" t="s">
        <v>555</v>
      </c>
      <c r="C492" s="2" t="str">
        <f t="shared" si="46"/>
        <v>04 - Pre-Implant</v>
      </c>
      <c r="D492" s="2" t="s">
        <v>985</v>
      </c>
      <c r="E492" s="2" t="s">
        <v>2081</v>
      </c>
      <c r="F492" s="1" t="s">
        <v>2627</v>
      </c>
      <c r="G492" s="1" t="s">
        <v>3295</v>
      </c>
      <c r="H492" s="11" t="s">
        <v>3314</v>
      </c>
      <c r="I492" s="3" t="s">
        <v>2626</v>
      </c>
      <c r="J492" s="9">
        <v>422</v>
      </c>
      <c r="K492" s="2" t="s">
        <v>2033</v>
      </c>
      <c r="L492" s="2" t="s">
        <v>2049</v>
      </c>
      <c r="M492" s="2" t="str">
        <f t="shared" si="47"/>
        <v>%cat_var(04,422,pre_imp_frm,CC_PULMONARY_DISEASE_M,"Comorbidity present:  Chronic Lung Disease",isf_comorbid.);</v>
      </c>
    </row>
    <row r="493" spans="1:13" ht="77.5" x14ac:dyDescent="0.35">
      <c r="A493" s="10">
        <v>4</v>
      </c>
      <c r="B493" s="2" t="s">
        <v>555</v>
      </c>
      <c r="C493" s="2" t="str">
        <f t="shared" ref="C493:C494" si="48">TEXT(A493,"0#")&amp;" - "&amp;B493</f>
        <v>04 - Pre-Implant</v>
      </c>
      <c r="D493" s="2" t="s">
        <v>985</v>
      </c>
      <c r="E493" s="25" t="s">
        <v>2705</v>
      </c>
      <c r="F493" s="1" t="s">
        <v>2633</v>
      </c>
      <c r="G493" s="1" t="s">
        <v>3100</v>
      </c>
      <c r="H493" s="24" t="s">
        <v>3101</v>
      </c>
      <c r="I493" s="3" t="s">
        <v>2629</v>
      </c>
      <c r="J493" s="9">
        <v>423</v>
      </c>
      <c r="K493" s="2" t="s">
        <v>2033</v>
      </c>
      <c r="L493" s="2" t="s">
        <v>2049</v>
      </c>
      <c r="M493" s="2" t="str">
        <f t="shared" si="47"/>
        <v>%cat_var(04,423,pre_imp_frm,PULMONARY_DISEASE_TY,"If Comorbidity Chronic Lung Disease: Indicate Type of Chronic Lung Disease",isf_chron_lung_ty.);</v>
      </c>
    </row>
    <row r="494" spans="1:13" x14ac:dyDescent="0.35">
      <c r="A494" s="10">
        <v>4</v>
      </c>
      <c r="B494" s="2" t="s">
        <v>555</v>
      </c>
      <c r="C494" s="2" t="str">
        <f t="shared" si="48"/>
        <v>04 - Pre-Implant</v>
      </c>
      <c r="D494" s="2" t="s">
        <v>985</v>
      </c>
      <c r="E494" s="25" t="s">
        <v>2706</v>
      </c>
      <c r="F494" s="1" t="s">
        <v>2628</v>
      </c>
      <c r="H494" s="24" t="s">
        <v>84</v>
      </c>
      <c r="I494" s="3"/>
      <c r="J494" s="9">
        <v>424</v>
      </c>
      <c r="K494" s="2" t="s">
        <v>2033</v>
      </c>
      <c r="L494" s="2" t="s">
        <v>2051</v>
      </c>
      <c r="M494" s="2" t="str">
        <f t="shared" si="47"/>
        <v>%mst_var(04,424,pre_imp_frm,PULMONARY_DISEASE_TY_OSTXT,"If Comorbidity Chronic Lung Disease: Indicate Type:  Other, specify",.);</v>
      </c>
    </row>
    <row r="495" spans="1:13" ht="62" x14ac:dyDescent="0.35">
      <c r="A495" s="10">
        <v>4</v>
      </c>
      <c r="B495" s="2" t="s">
        <v>555</v>
      </c>
      <c r="C495" s="2" t="str">
        <f t="shared" ref="C495" si="49">TEXT(A495,"0#")&amp;" - "&amp;B495</f>
        <v>04 - Pre-Implant</v>
      </c>
      <c r="D495" s="2" t="s">
        <v>985</v>
      </c>
      <c r="E495" s="25" t="s">
        <v>2707</v>
      </c>
      <c r="F495" s="1" t="s">
        <v>2632</v>
      </c>
      <c r="G495" s="1" t="s">
        <v>2631</v>
      </c>
      <c r="H495" s="24" t="s">
        <v>174</v>
      </c>
      <c r="I495" s="3" t="s">
        <v>2630</v>
      </c>
      <c r="J495" s="9">
        <v>425</v>
      </c>
      <c r="K495" s="2" t="s">
        <v>2033</v>
      </c>
      <c r="L495" s="2" t="s">
        <v>2049</v>
      </c>
      <c r="M495" s="2" t="str">
        <f t="shared" si="47"/>
        <v>%cat_var(04,425,pre_imp_frm,PULMONARY_DISEASE_DEG,"If Comorbidity Chronic Lung Disease: Indicate Degree of Dysfunction",isf_chron_lung_deg.);</v>
      </c>
    </row>
    <row r="496" spans="1:13" ht="46.5" x14ac:dyDescent="0.35">
      <c r="A496" s="10">
        <v>4</v>
      </c>
      <c r="B496" s="2" t="s">
        <v>555</v>
      </c>
      <c r="C496" s="2" t="str">
        <f t="shared" si="46"/>
        <v>04 - Pre-Implant</v>
      </c>
      <c r="D496" s="2" t="s">
        <v>985</v>
      </c>
      <c r="E496" s="2" t="s">
        <v>2082</v>
      </c>
      <c r="F496" s="1" t="s">
        <v>2634</v>
      </c>
      <c r="G496" s="1" t="s">
        <v>3295</v>
      </c>
      <c r="H496" s="11" t="s">
        <v>3314</v>
      </c>
      <c r="I496" s="3" t="s">
        <v>2626</v>
      </c>
      <c r="J496" s="9">
        <v>426</v>
      </c>
      <c r="K496" s="2" t="s">
        <v>2033</v>
      </c>
      <c r="L496" s="2" t="s">
        <v>2049</v>
      </c>
      <c r="M496" s="2" t="str">
        <f t="shared" si="47"/>
        <v>%cat_var(04,426,pre_imp_frm,CC_PULMONARY_HYPERTENSION_M,"Comorbidity present:  Pulmonary Hypertension",isf_comorbid.);</v>
      </c>
    </row>
    <row r="497" spans="1:13" ht="46.5" x14ac:dyDescent="0.35">
      <c r="A497" s="10">
        <v>4</v>
      </c>
      <c r="B497" s="2" t="s">
        <v>555</v>
      </c>
      <c r="C497" s="2" t="str">
        <f t="shared" si="46"/>
        <v>04 - Pre-Implant</v>
      </c>
      <c r="D497" s="2" t="s">
        <v>985</v>
      </c>
      <c r="E497" s="2" t="s">
        <v>2083</v>
      </c>
      <c r="F497" s="1" t="s">
        <v>2635</v>
      </c>
      <c r="G497" s="1" t="s">
        <v>3295</v>
      </c>
      <c r="H497" s="11" t="s">
        <v>3314</v>
      </c>
      <c r="I497" s="3" t="s">
        <v>2626</v>
      </c>
      <c r="J497" s="9">
        <v>427</v>
      </c>
      <c r="K497" s="2" t="s">
        <v>2033</v>
      </c>
      <c r="L497" s="2" t="s">
        <v>2049</v>
      </c>
      <c r="M497" s="2" t="str">
        <f t="shared" si="47"/>
        <v>%cat_var(04,427,pre_imp_frm,CC_RCNT_PULM_EMBOLUS_M,"Comorbidity present:  Recent Pulmonary Embolus",isf_comorbid.);</v>
      </c>
    </row>
    <row r="498" spans="1:13" ht="46.5" x14ac:dyDescent="0.35">
      <c r="A498" s="10">
        <v>4</v>
      </c>
      <c r="B498" s="2" t="s">
        <v>555</v>
      </c>
      <c r="C498" s="2" t="str">
        <f t="shared" si="46"/>
        <v>04 - Pre-Implant</v>
      </c>
      <c r="D498" s="2" t="s">
        <v>985</v>
      </c>
      <c r="E498" s="2" t="s">
        <v>987</v>
      </c>
      <c r="F498" s="1" t="s">
        <v>2636</v>
      </c>
      <c r="G498" s="1" t="s">
        <v>3295</v>
      </c>
      <c r="H498" s="11" t="s">
        <v>3314</v>
      </c>
      <c r="I498" s="3" t="s">
        <v>2626</v>
      </c>
      <c r="J498" s="9">
        <v>428</v>
      </c>
      <c r="K498" s="2" t="s">
        <v>2033</v>
      </c>
      <c r="L498" s="2" t="s">
        <v>2049</v>
      </c>
      <c r="M498" s="2" t="str">
        <f t="shared" si="47"/>
        <v>%cat_var(04,428,pre_imp_frm,CC_HIST_ATRIAL_ARRHYTHMIA,"Comorbidity present:  History of Atrial Arrhythmia",isf_comorbid.);</v>
      </c>
    </row>
    <row r="499" spans="1:13" ht="46.5" x14ac:dyDescent="0.35">
      <c r="A499" s="10">
        <v>4</v>
      </c>
      <c r="B499" s="2" t="s">
        <v>555</v>
      </c>
      <c r="C499" s="2" t="str">
        <f>TEXT(A499,"0#")&amp;" - "&amp;B499</f>
        <v>04 - Pre-Implant</v>
      </c>
      <c r="D499" s="2" t="s">
        <v>985</v>
      </c>
      <c r="E499" s="2" t="s">
        <v>2085</v>
      </c>
      <c r="F499" s="1" t="s">
        <v>2642</v>
      </c>
      <c r="G499" s="1" t="s">
        <v>3295</v>
      </c>
      <c r="H499" s="11" t="s">
        <v>3314</v>
      </c>
      <c r="I499" s="3" t="s">
        <v>2626</v>
      </c>
      <c r="J499" s="9">
        <v>429</v>
      </c>
      <c r="K499" s="2" t="s">
        <v>2033</v>
      </c>
      <c r="L499" s="2" t="s">
        <v>2049</v>
      </c>
      <c r="M499" s="2" t="str">
        <f t="shared" si="47"/>
        <v>%cat_var(04,429,pre_imp_frm,CC_THORACIC_AORTIC_DIS_M,"Comorbidity present:  Thoracic Aortic Disease",isf_comorbid.);</v>
      </c>
    </row>
    <row r="500" spans="1:13" ht="46.5" x14ac:dyDescent="0.35">
      <c r="A500" s="10">
        <v>4</v>
      </c>
      <c r="B500" s="2" t="s">
        <v>555</v>
      </c>
      <c r="C500" s="2" t="str">
        <f t="shared" si="46"/>
        <v>04 - Pre-Implant</v>
      </c>
      <c r="D500" s="2" t="s">
        <v>985</v>
      </c>
      <c r="E500" s="2" t="s">
        <v>2084</v>
      </c>
      <c r="F500" s="1" t="s">
        <v>2637</v>
      </c>
      <c r="G500" s="1" t="s">
        <v>3295</v>
      </c>
      <c r="H500" s="11" t="s">
        <v>3314</v>
      </c>
      <c r="I500" s="3" t="s">
        <v>2626</v>
      </c>
      <c r="J500" s="9">
        <v>430</v>
      </c>
      <c r="K500" s="2" t="s">
        <v>2033</v>
      </c>
      <c r="L500" s="2" t="s">
        <v>2049</v>
      </c>
      <c r="M500" s="2" t="str">
        <f t="shared" si="47"/>
        <v>%cat_var(04,430,pre_imp_frm,CC_UNFAV_MEDIASTINAL_ANAT_M,"Comorbidity present:  Prior Sternotomy",isf_comorbid.);</v>
      </c>
    </row>
    <row r="501" spans="1:13" x14ac:dyDescent="0.35">
      <c r="A501" s="10">
        <v>4</v>
      </c>
      <c r="B501" s="2" t="s">
        <v>555</v>
      </c>
      <c r="C501" s="2" t="str">
        <f t="shared" ref="C501:C502" si="50">TEXT(A501,"0#")&amp;" - "&amp;B501</f>
        <v>04 - Pre-Implant</v>
      </c>
      <c r="D501" s="2" t="s">
        <v>985</v>
      </c>
      <c r="E501" s="25" t="s">
        <v>2640</v>
      </c>
      <c r="F501" s="1" t="s">
        <v>2638</v>
      </c>
      <c r="H501" s="24" t="s">
        <v>83</v>
      </c>
      <c r="I501" s="3"/>
      <c r="J501" s="9">
        <v>431</v>
      </c>
      <c r="K501" s="2" t="s">
        <v>2033</v>
      </c>
      <c r="L501" s="2" t="s">
        <v>2050</v>
      </c>
      <c r="M501" s="2" t="str">
        <f t="shared" si="47"/>
        <v>%msn_var(04,431,pre_imp_frm,NUM_STERNOTOMIES,"if Comorbidity Prior Sternotomy:  Enter Number of Sternotomies",.);</v>
      </c>
    </row>
    <row r="502" spans="1:13" x14ac:dyDescent="0.35">
      <c r="A502" s="10">
        <v>4</v>
      </c>
      <c r="B502" s="2" t="s">
        <v>555</v>
      </c>
      <c r="C502" s="2" t="str">
        <f t="shared" si="50"/>
        <v>04 - Pre-Implant</v>
      </c>
      <c r="D502" s="2" t="s">
        <v>985</v>
      </c>
      <c r="E502" s="25" t="s">
        <v>2641</v>
      </c>
      <c r="F502" s="1" t="s">
        <v>2639</v>
      </c>
      <c r="G502" s="11" t="s">
        <v>15</v>
      </c>
      <c r="H502" s="24" t="s">
        <v>16</v>
      </c>
      <c r="I502" s="3" t="s">
        <v>94</v>
      </c>
      <c r="J502" s="9">
        <v>432</v>
      </c>
      <c r="K502" s="2" t="s">
        <v>2033</v>
      </c>
      <c r="L502" s="2" t="s">
        <v>2049</v>
      </c>
      <c r="M502" s="2" t="str">
        <f t="shared" si="47"/>
        <v>%cat_var(04,432,pre_imp_frm,NUM_STERNOTOMIES_I,"If Comorbidity Prior Sternotomy:  Enter Number of Sternotomies Unknown",$isf_status.);</v>
      </c>
    </row>
    <row r="503" spans="1:13" ht="46.5" x14ac:dyDescent="0.35">
      <c r="A503" s="10">
        <v>4</v>
      </c>
      <c r="B503" s="2" t="s">
        <v>555</v>
      </c>
      <c r="C503" s="2" t="str">
        <f t="shared" si="46"/>
        <v>04 - Pre-Implant</v>
      </c>
      <c r="D503" s="2" t="s">
        <v>985</v>
      </c>
      <c r="E503" s="2" t="s">
        <v>2087</v>
      </c>
      <c r="F503" s="1" t="s">
        <v>2643</v>
      </c>
      <c r="G503" s="1" t="s">
        <v>3295</v>
      </c>
      <c r="H503" s="11" t="s">
        <v>3314</v>
      </c>
      <c r="I503" s="3" t="s">
        <v>2626</v>
      </c>
      <c r="J503" s="9">
        <v>433</v>
      </c>
      <c r="K503" s="2" t="s">
        <v>2033</v>
      </c>
      <c r="L503" s="2" t="s">
        <v>2049</v>
      </c>
      <c r="M503" s="2" t="str">
        <f t="shared" si="47"/>
        <v>%cat_var(04,433,pre_imp_frm,CC_SEVERE_DIABETES_M,"Comorbidity present:  Severe Diabetes",isf_comorbid.);</v>
      </c>
    </row>
    <row r="504" spans="1:13" ht="46.5" x14ac:dyDescent="0.35">
      <c r="A504" s="10">
        <v>4</v>
      </c>
      <c r="B504" s="2" t="s">
        <v>555</v>
      </c>
      <c r="C504" s="2" t="str">
        <f t="shared" ref="C504:C532" si="51">TEXT(A504,"0#")&amp;" - "&amp;B504</f>
        <v>04 - Pre-Implant</v>
      </c>
      <c r="D504" s="2" t="s">
        <v>985</v>
      </c>
      <c r="E504" s="2" t="s">
        <v>2088</v>
      </c>
      <c r="F504" s="1" t="s">
        <v>2644</v>
      </c>
      <c r="G504" s="1" t="s">
        <v>3295</v>
      </c>
      <c r="H504" s="11" t="s">
        <v>3314</v>
      </c>
      <c r="I504" s="3" t="s">
        <v>2626</v>
      </c>
      <c r="J504" s="9">
        <v>434</v>
      </c>
      <c r="K504" s="2" t="s">
        <v>2033</v>
      </c>
      <c r="L504" s="2" t="s">
        <v>2049</v>
      </c>
      <c r="M504" s="2" t="str">
        <f t="shared" si="47"/>
        <v>%cat_var(04,434,pre_imp_frm,CC_MALNUTRITION_CACHEXIA_M,"Comorbidity present:  Maluntrition/Cachexia",isf_comorbid.);</v>
      </c>
    </row>
    <row r="505" spans="1:13" ht="46.5" x14ac:dyDescent="0.35">
      <c r="A505" s="10">
        <v>4</v>
      </c>
      <c r="B505" s="2" t="s">
        <v>555</v>
      </c>
      <c r="C505" s="2" t="str">
        <f t="shared" si="51"/>
        <v>04 - Pre-Implant</v>
      </c>
      <c r="D505" s="2" t="s">
        <v>985</v>
      </c>
      <c r="E505" s="2" t="s">
        <v>988</v>
      </c>
      <c r="F505" s="1" t="s">
        <v>2645</v>
      </c>
      <c r="G505" s="1" t="s">
        <v>3295</v>
      </c>
      <c r="H505" s="11" t="s">
        <v>3314</v>
      </c>
      <c r="I505" s="3" t="s">
        <v>2626</v>
      </c>
      <c r="J505" s="9">
        <v>435</v>
      </c>
      <c r="K505" s="2" t="s">
        <v>2033</v>
      </c>
      <c r="L505" s="2" t="s">
        <v>2049</v>
      </c>
      <c r="M505" s="2" t="str">
        <f t="shared" si="47"/>
        <v>%cat_var(04,435,pre_imp_frm,CC_HISTORY_GI_ULCERS,"Comorbidity present:  History of GI Ulcers",isf_comorbid.);</v>
      </c>
    </row>
    <row r="506" spans="1:13" ht="46.5" x14ac:dyDescent="0.35">
      <c r="A506" s="10">
        <v>4</v>
      </c>
      <c r="B506" s="2" t="s">
        <v>555</v>
      </c>
      <c r="C506" s="2" t="str">
        <f>TEXT(A506,"0#")&amp;" - "&amp;B506</f>
        <v>04 - Pre-Implant</v>
      </c>
      <c r="D506" s="2" t="s">
        <v>985</v>
      </c>
      <c r="E506" s="2" t="s">
        <v>2090</v>
      </c>
      <c r="F506" s="1" t="s">
        <v>2646</v>
      </c>
      <c r="G506" s="1" t="s">
        <v>3295</v>
      </c>
      <c r="H506" s="11" t="s">
        <v>3314</v>
      </c>
      <c r="I506" s="3" t="s">
        <v>2626</v>
      </c>
      <c r="J506" s="9">
        <v>436</v>
      </c>
      <c r="K506" s="2" t="s">
        <v>2033</v>
      </c>
      <c r="L506" s="2" t="s">
        <v>2049</v>
      </c>
      <c r="M506" s="2" t="str">
        <f t="shared" si="47"/>
        <v>%cat_var(04,436,pre_imp_frm,CC_LIVER_DYSFUNCTION_M,"Comorbidity present:  Liver Dysfunction",isf_comorbid.);</v>
      </c>
    </row>
    <row r="507" spans="1:13" ht="46.5" x14ac:dyDescent="0.35">
      <c r="A507" s="10">
        <v>4</v>
      </c>
      <c r="B507" s="2" t="s">
        <v>555</v>
      </c>
      <c r="C507" s="2" t="str">
        <f t="shared" si="51"/>
        <v>04 - Pre-Implant</v>
      </c>
      <c r="D507" s="2" t="s">
        <v>985</v>
      </c>
      <c r="E507" s="2" t="s">
        <v>2089</v>
      </c>
      <c r="F507" s="1" t="s">
        <v>3347</v>
      </c>
      <c r="G507" s="1" t="s">
        <v>3295</v>
      </c>
      <c r="H507" s="11" t="s">
        <v>3314</v>
      </c>
      <c r="I507" s="3" t="s">
        <v>2626</v>
      </c>
      <c r="J507" s="9">
        <v>437</v>
      </c>
      <c r="K507" s="2" t="s">
        <v>2033</v>
      </c>
      <c r="L507" s="2" t="s">
        <v>2049</v>
      </c>
      <c r="M507" s="2" t="str">
        <f t="shared" si="47"/>
        <v>%cat_var(04,437,pre_imp_frm,CC_HISTORY_HEPATITIS_M,"Comorbidity present:  Hepatitis",isf_comorbid.);</v>
      </c>
    </row>
    <row r="508" spans="1:13" ht="31" x14ac:dyDescent="0.35">
      <c r="A508" s="10">
        <v>4</v>
      </c>
      <c r="B508" s="2" t="s">
        <v>555</v>
      </c>
      <c r="C508" s="2" t="str">
        <f t="shared" ref="C508:C511" si="52">TEXT(A508,"0#")&amp;" - "&amp;B508</f>
        <v>04 - Pre-Implant</v>
      </c>
      <c r="D508" s="2" t="s">
        <v>985</v>
      </c>
      <c r="E508" s="25" t="s">
        <v>2708</v>
      </c>
      <c r="F508" s="1" t="s">
        <v>2647</v>
      </c>
      <c r="G508" s="1" t="s">
        <v>9</v>
      </c>
      <c r="H508" s="24" t="s">
        <v>54</v>
      </c>
      <c r="I508" s="3" t="s">
        <v>109</v>
      </c>
      <c r="J508" s="9">
        <v>438</v>
      </c>
      <c r="K508" s="2" t="s">
        <v>2033</v>
      </c>
      <c r="L508" s="2" t="s">
        <v>2049</v>
      </c>
      <c r="M508" s="2" t="str">
        <f t="shared" si="47"/>
        <v>%cat_var(04,438,pre_imp_frm,HISTORY_HEPATITIS_B,"if Comorbidity Hepatitis Select all that apply:  Hepatitis B",isf_binary_yn.);</v>
      </c>
    </row>
    <row r="509" spans="1:13" ht="46.5" x14ac:dyDescent="0.35">
      <c r="A509" s="10">
        <v>4</v>
      </c>
      <c r="B509" s="2" t="s">
        <v>555</v>
      </c>
      <c r="C509" s="2" t="str">
        <f t="shared" si="52"/>
        <v>04 - Pre-Implant</v>
      </c>
      <c r="D509" s="2" t="s">
        <v>985</v>
      </c>
      <c r="E509" s="25" t="s">
        <v>2709</v>
      </c>
      <c r="F509" s="1" t="s">
        <v>2649</v>
      </c>
      <c r="G509" s="1" t="s">
        <v>20</v>
      </c>
      <c r="H509" s="24" t="s">
        <v>21</v>
      </c>
      <c r="I509" s="3" t="s">
        <v>144</v>
      </c>
      <c r="J509" s="9">
        <v>439</v>
      </c>
      <c r="K509" s="2" t="s">
        <v>2033</v>
      </c>
      <c r="L509" s="2" t="s">
        <v>2049</v>
      </c>
      <c r="M509" s="2" t="str">
        <f t="shared" si="47"/>
        <v>%cat_var(04,439,pre_imp_frm,HISTORY_HEPATITIS_B_TRT,"if Comorbidity Hepatitis Select all that apply:  Hepatitis B:  Was it treated?",$isf_ynua.);</v>
      </c>
    </row>
    <row r="510" spans="1:13" ht="31" x14ac:dyDescent="0.35">
      <c r="A510" s="10">
        <v>4</v>
      </c>
      <c r="B510" s="2" t="s">
        <v>555</v>
      </c>
      <c r="C510" s="2" t="str">
        <f t="shared" si="52"/>
        <v>04 - Pre-Implant</v>
      </c>
      <c r="D510" s="2" t="s">
        <v>985</v>
      </c>
      <c r="E510" s="25" t="s">
        <v>2710</v>
      </c>
      <c r="F510" s="1" t="s">
        <v>2648</v>
      </c>
      <c r="G510" s="1" t="s">
        <v>9</v>
      </c>
      <c r="H510" s="24" t="s">
        <v>54</v>
      </c>
      <c r="I510" s="3" t="s">
        <v>109</v>
      </c>
      <c r="J510" s="9">
        <v>440</v>
      </c>
      <c r="K510" s="2" t="s">
        <v>2033</v>
      </c>
      <c r="L510" s="2" t="s">
        <v>2049</v>
      </c>
      <c r="M510" s="2" t="str">
        <f t="shared" si="47"/>
        <v>%cat_var(04,440,pre_imp_frm,HISTORY_HEPATITIS_C,"if Comorbidity Hepatitis Select all that apply:  Hepatitis C",isf_binary_yn.);</v>
      </c>
    </row>
    <row r="511" spans="1:13" ht="46.5" x14ac:dyDescent="0.35">
      <c r="A511" s="10">
        <v>4</v>
      </c>
      <c r="B511" s="2" t="s">
        <v>555</v>
      </c>
      <c r="C511" s="2" t="str">
        <f t="shared" si="52"/>
        <v>04 - Pre-Implant</v>
      </c>
      <c r="D511" s="2" t="s">
        <v>985</v>
      </c>
      <c r="E511" s="25" t="s">
        <v>2711</v>
      </c>
      <c r="F511" s="1" t="s">
        <v>2650</v>
      </c>
      <c r="G511" s="1" t="s">
        <v>20</v>
      </c>
      <c r="H511" s="24" t="s">
        <v>21</v>
      </c>
      <c r="I511" s="3" t="s">
        <v>144</v>
      </c>
      <c r="J511" s="9">
        <v>441</v>
      </c>
      <c r="K511" s="2" t="s">
        <v>2033</v>
      </c>
      <c r="L511" s="2" t="s">
        <v>2049</v>
      </c>
      <c r="M511" s="2" t="str">
        <f t="shared" si="47"/>
        <v>%cat_var(04,441,pre_imp_frm,HISTORY_HEPATITIS_C_TRT,"if Comorbidity Hepatitis Select all that apply:  Hepatitis C:  Was it treated?",$isf_ynua.);</v>
      </c>
    </row>
    <row r="512" spans="1:13" ht="46.5" x14ac:dyDescent="0.35">
      <c r="A512" s="10">
        <v>4</v>
      </c>
      <c r="B512" s="2" t="s">
        <v>555</v>
      </c>
      <c r="C512" s="2" t="str">
        <f t="shared" si="51"/>
        <v>04 - Pre-Implant</v>
      </c>
      <c r="D512" s="2" t="s">
        <v>985</v>
      </c>
      <c r="E512" s="2" t="s">
        <v>2091</v>
      </c>
      <c r="F512" s="1" t="s">
        <v>2651</v>
      </c>
      <c r="G512" s="1" t="s">
        <v>3295</v>
      </c>
      <c r="H512" s="11" t="s">
        <v>3314</v>
      </c>
      <c r="I512" s="3" t="s">
        <v>2626</v>
      </c>
      <c r="J512" s="9">
        <v>442</v>
      </c>
      <c r="K512" s="2" t="s">
        <v>2033</v>
      </c>
      <c r="L512" s="2" t="s">
        <v>2049</v>
      </c>
      <c r="M512" s="2" t="str">
        <f t="shared" si="47"/>
        <v>%cat_var(04,442,pre_imp_frm,CC_HEP_INDUCED_THROMBO_M,"Comorbidity present:  Heparin-Induced Thrombocytopenia",isf_comorbid.);</v>
      </c>
    </row>
    <row r="513" spans="1:13" ht="46.5" x14ac:dyDescent="0.35">
      <c r="A513" s="10">
        <v>4</v>
      </c>
      <c r="B513" s="2" t="s">
        <v>555</v>
      </c>
      <c r="C513" s="2" t="str">
        <f t="shared" si="51"/>
        <v>04 - Pre-Implant</v>
      </c>
      <c r="D513" s="2" t="s">
        <v>985</v>
      </c>
      <c r="E513" s="2" t="s">
        <v>989</v>
      </c>
      <c r="F513" s="1" t="s">
        <v>2652</v>
      </c>
      <c r="G513" s="1" t="s">
        <v>3295</v>
      </c>
      <c r="H513" s="11" t="s">
        <v>3314</v>
      </c>
      <c r="I513" s="3" t="s">
        <v>2626</v>
      </c>
      <c r="J513" s="9">
        <v>443</v>
      </c>
      <c r="K513" s="2" t="s">
        <v>2033</v>
      </c>
      <c r="L513" s="2" t="s">
        <v>2049</v>
      </c>
      <c r="M513" s="2" t="str">
        <f t="shared" si="47"/>
        <v>%cat_var(04,443,pre_imp_frm,CC_CHRONIC_COAGULOPATHY,"Comorbidity  present:  Chronic Coagulopathy",isf_comorbid.);</v>
      </c>
    </row>
    <row r="514" spans="1:13" ht="46.5" x14ac:dyDescent="0.35">
      <c r="A514" s="10">
        <v>4</v>
      </c>
      <c r="B514" s="2" t="s">
        <v>555</v>
      </c>
      <c r="C514" s="2" t="str">
        <f>TEXT(A514,"0#")&amp;" - "&amp;B514</f>
        <v>04 - Pre-Implant</v>
      </c>
      <c r="D514" s="2" t="s">
        <v>985</v>
      </c>
      <c r="E514" s="2" t="s">
        <v>2093</v>
      </c>
      <c r="F514" s="1" t="s">
        <v>2653</v>
      </c>
      <c r="G514" s="1" t="s">
        <v>3295</v>
      </c>
      <c r="H514" s="11" t="s">
        <v>3314</v>
      </c>
      <c r="I514" s="3" t="s">
        <v>2626</v>
      </c>
      <c r="J514" s="9">
        <v>444</v>
      </c>
      <c r="K514" s="2" t="s">
        <v>2033</v>
      </c>
      <c r="L514" s="2" t="s">
        <v>2049</v>
      </c>
      <c r="M514" s="2" t="str">
        <f t="shared" si="47"/>
        <v>%cat_var(04,444,pre_imp_frm,CC_OTH_CEREBROVASC_DISEASE_M,"Comorbidity present:  Cerebrovascular Disease",isf_comorbid.);</v>
      </c>
    </row>
    <row r="515" spans="1:13" ht="46.5" x14ac:dyDescent="0.35">
      <c r="A515" s="10">
        <v>4</v>
      </c>
      <c r="B515" s="2" t="s">
        <v>555</v>
      </c>
      <c r="C515" s="2" t="str">
        <f t="shared" si="51"/>
        <v>04 - Pre-Implant</v>
      </c>
      <c r="D515" s="2" t="s">
        <v>985</v>
      </c>
      <c r="E515" s="2" t="s">
        <v>2092</v>
      </c>
      <c r="F515" s="1" t="s">
        <v>2654</v>
      </c>
      <c r="G515" s="1" t="s">
        <v>3295</v>
      </c>
      <c r="H515" s="11" t="s">
        <v>3314</v>
      </c>
      <c r="I515" s="3" t="s">
        <v>2626</v>
      </c>
      <c r="J515" s="9">
        <v>445</v>
      </c>
      <c r="K515" s="2" t="s">
        <v>2033</v>
      </c>
      <c r="L515" s="2" t="s">
        <v>2049</v>
      </c>
      <c r="M515" s="2" t="str">
        <f t="shared" si="47"/>
        <v>%cat_var(04,445,pre_imp_frm,CC_MAJOR_STROKE_M,"if Comorbidity Cerebrovascular Disease:  History of Stroke",isf_comorbid.);</v>
      </c>
    </row>
    <row r="516" spans="1:13" ht="46.5" x14ac:dyDescent="0.35">
      <c r="A516" s="10">
        <v>4</v>
      </c>
      <c r="B516" s="2" t="s">
        <v>555</v>
      </c>
      <c r="C516" s="2" t="str">
        <f t="shared" ref="C516:C519" si="53">TEXT(A516,"0#")&amp;" - "&amp;B516</f>
        <v>04 - Pre-Implant</v>
      </c>
      <c r="D516" s="2" t="s">
        <v>985</v>
      </c>
      <c r="E516" s="25" t="s">
        <v>2655</v>
      </c>
      <c r="F516" s="1" t="s">
        <v>2660</v>
      </c>
      <c r="G516" s="1" t="s">
        <v>2659</v>
      </c>
      <c r="H516" s="24" t="s">
        <v>28</v>
      </c>
      <c r="I516" s="3" t="s">
        <v>2664</v>
      </c>
      <c r="J516" s="9">
        <v>446</v>
      </c>
      <c r="K516" s="2" t="s">
        <v>2033</v>
      </c>
      <c r="L516" s="2" t="s">
        <v>2049</v>
      </c>
      <c r="M516" s="2" t="str">
        <f t="shared" si="47"/>
        <v>%cat_var(04,446,pre_imp_frm,STROKE_TY,"if History of Stroke:  Indicate Type of Stroke",isf_comorbid_strk_ty.);</v>
      </c>
    </row>
    <row r="517" spans="1:13" ht="46.5" x14ac:dyDescent="0.35">
      <c r="A517" s="10">
        <v>4</v>
      </c>
      <c r="B517" s="2" t="s">
        <v>555</v>
      </c>
      <c r="C517" s="2" t="str">
        <f t="shared" si="53"/>
        <v>04 - Pre-Implant</v>
      </c>
      <c r="D517" s="2" t="s">
        <v>985</v>
      </c>
      <c r="E517" s="25" t="s">
        <v>2656</v>
      </c>
      <c r="F517" s="1" t="s">
        <v>2661</v>
      </c>
      <c r="G517" s="1" t="s">
        <v>4328</v>
      </c>
      <c r="H517" s="24" t="s">
        <v>28</v>
      </c>
      <c r="I517" s="3" t="s">
        <v>2665</v>
      </c>
      <c r="J517" s="9">
        <v>447</v>
      </c>
      <c r="K517" s="2" t="s">
        <v>2033</v>
      </c>
      <c r="L517" s="2" t="s">
        <v>2049</v>
      </c>
      <c r="M517" s="2" t="str">
        <f t="shared" si="47"/>
        <v>%cat_var(04,447,pre_imp_frm,STROKE_TIMING,"if History of Stroke:  Indicate Timing of Stroke (most recent)",isf_comorbid_strk_time.);</v>
      </c>
    </row>
    <row r="518" spans="1:13" ht="46.5" x14ac:dyDescent="0.35">
      <c r="A518" s="10">
        <v>4</v>
      </c>
      <c r="B518" s="2" t="s">
        <v>555</v>
      </c>
      <c r="C518" s="2" t="str">
        <f t="shared" si="53"/>
        <v>04 - Pre-Implant</v>
      </c>
      <c r="D518" s="2" t="s">
        <v>985</v>
      </c>
      <c r="E518" s="25" t="s">
        <v>2657</v>
      </c>
      <c r="F518" s="1" t="s">
        <v>2662</v>
      </c>
      <c r="G518" s="1" t="s">
        <v>20</v>
      </c>
      <c r="H518" s="24" t="s">
        <v>3311</v>
      </c>
      <c r="I518" s="3" t="s">
        <v>109</v>
      </c>
      <c r="J518" s="9">
        <v>448</v>
      </c>
      <c r="K518" s="2" t="s">
        <v>2033</v>
      </c>
      <c r="L518" s="2" t="s">
        <v>2049</v>
      </c>
      <c r="M518" s="2" t="str">
        <f t="shared" si="47"/>
        <v>%cat_var(04,448,pre_imp_frm,STROKE_TIA,"if History of Stroke:  Indicate History of Transient Ischemic Attrack (TIA)",isf_binary_yn.);</v>
      </c>
    </row>
    <row r="519" spans="1:13" ht="46.5" x14ac:dyDescent="0.35">
      <c r="A519" s="10">
        <v>4</v>
      </c>
      <c r="B519" s="2" t="s">
        <v>555</v>
      </c>
      <c r="C519" s="2" t="str">
        <f t="shared" si="53"/>
        <v>04 - Pre-Implant</v>
      </c>
      <c r="D519" s="2" t="s">
        <v>985</v>
      </c>
      <c r="E519" s="25" t="s">
        <v>2658</v>
      </c>
      <c r="F519" s="1" t="s">
        <v>2663</v>
      </c>
      <c r="G519" s="1" t="s">
        <v>20</v>
      </c>
      <c r="H519" s="24" t="s">
        <v>3311</v>
      </c>
      <c r="I519" s="3" t="s">
        <v>109</v>
      </c>
      <c r="J519" s="9">
        <v>449</v>
      </c>
      <c r="K519" s="2" t="s">
        <v>2033</v>
      </c>
      <c r="L519" s="2" t="s">
        <v>2049</v>
      </c>
      <c r="M519" s="2" t="str">
        <f t="shared" si="47"/>
        <v>%cat_var(04,449,pre_imp_frm,STROKE_STENOSIS,"if History of Stroke:  Indicate Asymptomatic Severe Carotid Stenosis (80%-100%)",isf_binary_yn.);</v>
      </c>
    </row>
    <row r="520" spans="1:13" ht="46.5" x14ac:dyDescent="0.35">
      <c r="A520" s="10">
        <v>4</v>
      </c>
      <c r="B520" s="2" t="s">
        <v>555</v>
      </c>
      <c r="C520" s="2" t="str">
        <f t="shared" si="51"/>
        <v>04 - Pre-Implant</v>
      </c>
      <c r="D520" s="2" t="s">
        <v>985</v>
      </c>
      <c r="E520" s="2" t="s">
        <v>2094</v>
      </c>
      <c r="F520" s="1" t="s">
        <v>2666</v>
      </c>
      <c r="G520" s="1" t="s">
        <v>3295</v>
      </c>
      <c r="H520" s="11" t="s">
        <v>3314</v>
      </c>
      <c r="I520" s="3" t="s">
        <v>2626</v>
      </c>
      <c r="J520" s="9">
        <v>450</v>
      </c>
      <c r="K520" s="2" t="s">
        <v>2033</v>
      </c>
      <c r="L520" s="2" t="s">
        <v>2049</v>
      </c>
      <c r="M520" s="2" t="str">
        <f t="shared" si="47"/>
        <v>%cat_var(04,450,pre_imp_frm,CC_PERIPH_VASC_DISEASE_M,"Comorbidity present:  Peripheral Arterial Disease",isf_comorbid.);</v>
      </c>
    </row>
    <row r="521" spans="1:13" ht="31" x14ac:dyDescent="0.35">
      <c r="A521" s="10">
        <v>4</v>
      </c>
      <c r="B521" s="2" t="s">
        <v>555</v>
      </c>
      <c r="C521" s="2" t="str">
        <f t="shared" si="51"/>
        <v>04 - Pre-Implant</v>
      </c>
      <c r="D521" s="2" t="s">
        <v>985</v>
      </c>
      <c r="E521" s="25" t="s">
        <v>2668</v>
      </c>
      <c r="F521" s="1" t="s">
        <v>2667</v>
      </c>
      <c r="G521" s="1" t="s">
        <v>9</v>
      </c>
      <c r="H521" s="24" t="s">
        <v>54</v>
      </c>
      <c r="I521" s="3" t="s">
        <v>109</v>
      </c>
      <c r="J521" s="9">
        <v>451</v>
      </c>
      <c r="K521" s="2" t="s">
        <v>2033</v>
      </c>
      <c r="L521" s="2" t="s">
        <v>2049</v>
      </c>
      <c r="M521" s="2" t="str">
        <f t="shared" si="47"/>
        <v>%cat_var(04,451,pre_imp_frm,PERIPH_VASC_DIS_LOC_ABD_ANEUR,"If Comorbidity Peripheral Arterial Disease: Select all Regions that apply:  Abdominal Aortic Aneurysm",isf_binary_yn.);</v>
      </c>
    </row>
    <row r="522" spans="1:13" ht="31" x14ac:dyDescent="0.35">
      <c r="A522" s="10">
        <v>4</v>
      </c>
      <c r="B522" s="2" t="s">
        <v>555</v>
      </c>
      <c r="C522" s="2" t="str">
        <f t="shared" ref="C522" si="54">TEXT(A522,"0#")&amp;" - "&amp;B522</f>
        <v>04 - Pre-Implant</v>
      </c>
      <c r="D522" s="2" t="s">
        <v>985</v>
      </c>
      <c r="E522" s="25" t="s">
        <v>2674</v>
      </c>
      <c r="F522" s="1" t="s">
        <v>2669</v>
      </c>
      <c r="G522" s="1" t="s">
        <v>9</v>
      </c>
      <c r="H522" s="24" t="s">
        <v>54</v>
      </c>
      <c r="I522" s="3" t="s">
        <v>109</v>
      </c>
      <c r="J522" s="9">
        <v>452</v>
      </c>
      <c r="K522" s="2" t="s">
        <v>2033</v>
      </c>
      <c r="L522" s="2" t="s">
        <v>2049</v>
      </c>
      <c r="M522" s="2" t="str">
        <f t="shared" si="47"/>
        <v>%cat_var(04,452,pre_imp_frm,PERIPH_VASC_DIS_LOC_UP_EXT,"If Comorbidity Peripheral Arterial Disease: Select all Regions that apply:  Upper Extremity Disease",isf_binary_yn.);</v>
      </c>
    </row>
    <row r="523" spans="1:13" ht="31" x14ac:dyDescent="0.35">
      <c r="A523" s="10">
        <v>4</v>
      </c>
      <c r="B523" s="2" t="s">
        <v>555</v>
      </c>
      <c r="C523" s="2" t="str">
        <f t="shared" ref="C523:C525" si="55">TEXT(A523,"0#")&amp;" - "&amp;B523</f>
        <v>04 - Pre-Implant</v>
      </c>
      <c r="D523" s="2" t="s">
        <v>985</v>
      </c>
      <c r="E523" s="25" t="s">
        <v>2675</v>
      </c>
      <c r="F523" s="1" t="s">
        <v>2670</v>
      </c>
      <c r="G523" s="1" t="s">
        <v>9</v>
      </c>
      <c r="H523" s="24" t="s">
        <v>54</v>
      </c>
      <c r="I523" s="3" t="s">
        <v>109</v>
      </c>
      <c r="J523" s="9">
        <v>453</v>
      </c>
      <c r="K523" s="2" t="s">
        <v>2033</v>
      </c>
      <c r="L523" s="2" t="s">
        <v>2049</v>
      </c>
      <c r="M523" s="2" t="str">
        <f t="shared" ref="M523:M586" si="56">CONCATENATE("%",L523,"_var(",REPT("0",2-LEN(A523))&amp;A523,",",REPT("0",3-LEN(J523))&amp;J523,",",K523,",",E523,",""",F523,""",",I523,".);")</f>
        <v>%cat_var(04,453,pre_imp_frm,PERIPH_VASC_DIS_LOC_LOW_EXT,"If Comorbidity Peripheral Arterial Disease: Select all Regions that apply:  Lower Extremity Disease",isf_binary_yn.);</v>
      </c>
    </row>
    <row r="524" spans="1:13" ht="31" x14ac:dyDescent="0.35">
      <c r="A524" s="10">
        <v>4</v>
      </c>
      <c r="B524" s="2" t="s">
        <v>555</v>
      </c>
      <c r="C524" s="2" t="str">
        <f t="shared" si="55"/>
        <v>04 - Pre-Implant</v>
      </c>
      <c r="D524" s="2" t="s">
        <v>985</v>
      </c>
      <c r="E524" s="25" t="s">
        <v>2676</v>
      </c>
      <c r="F524" s="1" t="s">
        <v>2671</v>
      </c>
      <c r="G524" s="1" t="s">
        <v>9</v>
      </c>
      <c r="H524" s="24" t="s">
        <v>54</v>
      </c>
      <c r="I524" s="3" t="s">
        <v>109</v>
      </c>
      <c r="J524" s="9">
        <v>454</v>
      </c>
      <c r="K524" s="2" t="s">
        <v>2033</v>
      </c>
      <c r="L524" s="2" t="s">
        <v>2049</v>
      </c>
      <c r="M524" s="2" t="str">
        <f t="shared" si="56"/>
        <v>%cat_var(04,454,pre_imp_frm,PERIPH_VASC_DIS_LOC_MESEN,"If Comorbidity Peripheral Arterial Disease: Select all Regions that apply:  Mesenteric Disease",isf_binary_yn.);</v>
      </c>
    </row>
    <row r="525" spans="1:13" ht="31" x14ac:dyDescent="0.35">
      <c r="A525" s="10">
        <v>4</v>
      </c>
      <c r="B525" s="2" t="s">
        <v>555</v>
      </c>
      <c r="C525" s="2" t="str">
        <f t="shared" si="55"/>
        <v>04 - Pre-Implant</v>
      </c>
      <c r="D525" s="2" t="s">
        <v>985</v>
      </c>
      <c r="E525" s="25" t="s">
        <v>2677</v>
      </c>
      <c r="F525" s="1" t="s">
        <v>2672</v>
      </c>
      <c r="G525" s="1" t="s">
        <v>9</v>
      </c>
      <c r="H525" s="24" t="s">
        <v>54</v>
      </c>
      <c r="I525" s="3" t="s">
        <v>109</v>
      </c>
      <c r="J525" s="9">
        <v>455</v>
      </c>
      <c r="K525" s="2" t="s">
        <v>2033</v>
      </c>
      <c r="L525" s="2" t="s">
        <v>2049</v>
      </c>
      <c r="M525" s="2" t="str">
        <f t="shared" si="56"/>
        <v>%cat_var(04,455,pre_imp_frm,PERIPH_VASC_DIS_LOC_RENOVAS,"If Comorbidity Peripheral Arterial Disease: Select all Regions that apply:  Renovascular Disease",isf_binary_yn.);</v>
      </c>
    </row>
    <row r="526" spans="1:13" ht="31" x14ac:dyDescent="0.35">
      <c r="A526" s="10">
        <v>4</v>
      </c>
      <c r="B526" s="2" t="s">
        <v>555</v>
      </c>
      <c r="C526" s="2" t="str">
        <f t="shared" ref="C526" si="57">TEXT(A526,"0#")&amp;" - "&amp;B526</f>
        <v>04 - Pre-Implant</v>
      </c>
      <c r="D526" s="2" t="s">
        <v>985</v>
      </c>
      <c r="E526" s="25" t="s">
        <v>2678</v>
      </c>
      <c r="F526" s="1" t="s">
        <v>2673</v>
      </c>
      <c r="G526" s="1" t="s">
        <v>9</v>
      </c>
      <c r="H526" s="24" t="s">
        <v>54</v>
      </c>
      <c r="I526" s="3" t="s">
        <v>109</v>
      </c>
      <c r="J526" s="9">
        <v>456</v>
      </c>
      <c r="K526" s="2" t="s">
        <v>2033</v>
      </c>
      <c r="L526" s="2" t="s">
        <v>2049</v>
      </c>
      <c r="M526" s="2" t="str">
        <f t="shared" si="56"/>
        <v>%cat_var(04,456,pre_imp_frm,PERIPH_VASC_DIS_LOC_NOT_DOC,"If Comorbidity Peripheral Arterial Disease: Select all Regions that apply:  Source Not Documented",isf_binary_yn.);</v>
      </c>
    </row>
    <row r="527" spans="1:13" ht="46.5" x14ac:dyDescent="0.35">
      <c r="A527" s="10">
        <v>4</v>
      </c>
      <c r="B527" s="2" t="s">
        <v>555</v>
      </c>
      <c r="C527" s="2" t="str">
        <f t="shared" si="51"/>
        <v>04 - Pre-Implant</v>
      </c>
      <c r="D527" s="2" t="s">
        <v>985</v>
      </c>
      <c r="E527" s="2" t="s">
        <v>2095</v>
      </c>
      <c r="F527" s="1" t="s">
        <v>2679</v>
      </c>
      <c r="G527" s="1" t="s">
        <v>3295</v>
      </c>
      <c r="H527" s="11" t="s">
        <v>3314</v>
      </c>
      <c r="I527" s="3" t="s">
        <v>2626</v>
      </c>
      <c r="J527" s="9">
        <v>457</v>
      </c>
      <c r="K527" s="2" t="s">
        <v>2033</v>
      </c>
      <c r="L527" s="2" t="s">
        <v>2049</v>
      </c>
      <c r="M527" s="2" t="str">
        <f t="shared" si="56"/>
        <v>%cat_var(04,457,pre_imp_frm,CC_HIST_SOLID_ORGAN_CNCR_M,"Comorbidity present:  History of Solid Organ Cancer",isf_comorbid.);</v>
      </c>
    </row>
    <row r="528" spans="1:13" ht="46.5" x14ac:dyDescent="0.35">
      <c r="A528" s="10">
        <v>4</v>
      </c>
      <c r="B528" s="2" t="s">
        <v>555</v>
      </c>
      <c r="C528" s="2" t="str">
        <f t="shared" ref="C528" si="58">TEXT(A528,"0#")&amp;" - "&amp;B528</f>
        <v>04 - Pre-Implant</v>
      </c>
      <c r="D528" s="2" t="s">
        <v>985</v>
      </c>
      <c r="E528" s="25" t="s">
        <v>2680</v>
      </c>
      <c r="F528" s="1" t="s">
        <v>2681</v>
      </c>
      <c r="G528" s="1" t="s">
        <v>20</v>
      </c>
      <c r="H528" s="23" t="s">
        <v>3313</v>
      </c>
      <c r="I528" s="3" t="s">
        <v>2626</v>
      </c>
      <c r="J528" s="9">
        <v>458</v>
      </c>
      <c r="K528" s="2" t="s">
        <v>2033</v>
      </c>
      <c r="L528" s="2" t="s">
        <v>2049</v>
      </c>
      <c r="M528" s="2" t="str">
        <f t="shared" si="56"/>
        <v>%cat_var(04,458,pre_imp_frm,CC_CURRENT_CANCER,"Comorbidity present:  Currently has Cancer",isf_comorbid.);</v>
      </c>
    </row>
    <row r="529" spans="1:13" ht="46.5" x14ac:dyDescent="0.35">
      <c r="A529" s="10">
        <v>4</v>
      </c>
      <c r="B529" s="2" t="s">
        <v>555</v>
      </c>
      <c r="C529" s="2" t="str">
        <f t="shared" ref="C529" si="59">TEXT(A529,"0#")&amp;" - "&amp;B529</f>
        <v>04 - Pre-Implant</v>
      </c>
      <c r="D529" s="2" t="s">
        <v>985</v>
      </c>
      <c r="E529" s="25" t="s">
        <v>2682</v>
      </c>
      <c r="F529" s="1" t="s">
        <v>2683</v>
      </c>
      <c r="G529" s="1" t="s">
        <v>20</v>
      </c>
      <c r="H529" s="23" t="s">
        <v>3313</v>
      </c>
      <c r="I529" s="3" t="s">
        <v>2626</v>
      </c>
      <c r="J529" s="9">
        <v>459</v>
      </c>
      <c r="K529" s="2" t="s">
        <v>2033</v>
      </c>
      <c r="L529" s="2" t="s">
        <v>2049</v>
      </c>
      <c r="M529" s="2" t="str">
        <f t="shared" si="56"/>
        <v>%cat_var(04,459,pre_imp_frm,CC_HIST_SOLID_ORGAN_TXPL,"Comorbidity present:  History of Solid Organ Transplant",isf_comorbid.);</v>
      </c>
    </row>
    <row r="530" spans="1:13" ht="46.5" x14ac:dyDescent="0.35">
      <c r="A530" s="10">
        <v>4</v>
      </c>
      <c r="B530" s="2" t="s">
        <v>555</v>
      </c>
      <c r="C530" s="2" t="str">
        <f t="shared" si="51"/>
        <v>04 - Pre-Implant</v>
      </c>
      <c r="D530" s="2" t="s">
        <v>985</v>
      </c>
      <c r="E530" s="2" t="s">
        <v>2096</v>
      </c>
      <c r="F530" s="1" t="s">
        <v>2684</v>
      </c>
      <c r="G530" s="1" t="s">
        <v>3295</v>
      </c>
      <c r="H530" s="11" t="s">
        <v>3314</v>
      </c>
      <c r="I530" s="3" t="s">
        <v>2626</v>
      </c>
      <c r="J530" s="9">
        <v>460</v>
      </c>
      <c r="K530" s="2" t="s">
        <v>2033</v>
      </c>
      <c r="L530" s="2" t="s">
        <v>2049</v>
      </c>
      <c r="M530" s="2" t="str">
        <f t="shared" si="56"/>
        <v>%cat_var(04,460,pre_imp_frm,CC_HIST_LYMPHOMA_LEUKEMIA_M,"Comorbidity present:  History of Hematopoietic Cancer",isf_comorbid.);</v>
      </c>
    </row>
    <row r="531" spans="1:13" ht="46.5" x14ac:dyDescent="0.35">
      <c r="A531" s="10">
        <v>4</v>
      </c>
      <c r="B531" s="2" t="s">
        <v>555</v>
      </c>
      <c r="C531" s="2" t="str">
        <f t="shared" si="51"/>
        <v>04 - Pre-Implant</v>
      </c>
      <c r="D531" s="2" t="s">
        <v>985</v>
      </c>
      <c r="E531" s="2" t="s">
        <v>990</v>
      </c>
      <c r="F531" s="1" t="s">
        <v>2685</v>
      </c>
      <c r="G531" s="1" t="s">
        <v>3295</v>
      </c>
      <c r="H531" s="11" t="s">
        <v>3314</v>
      </c>
      <c r="I531" s="3" t="s">
        <v>2626</v>
      </c>
      <c r="J531" s="9">
        <v>461</v>
      </c>
      <c r="K531" s="2" t="s">
        <v>2033</v>
      </c>
      <c r="L531" s="2" t="s">
        <v>2049</v>
      </c>
      <c r="M531" s="2" t="str">
        <f t="shared" si="56"/>
        <v>%cat_var(04,461,pre_imp_frm,CC_HIST_BONE_MARROW_TX,"Comorbidity present:  History of Bone Marrow Transplant (BMT)",isf_comorbid.);</v>
      </c>
    </row>
    <row r="532" spans="1:13" ht="46.5" x14ac:dyDescent="0.35">
      <c r="A532" s="10">
        <v>4</v>
      </c>
      <c r="B532" s="2" t="s">
        <v>555</v>
      </c>
      <c r="C532" s="2" t="str">
        <f t="shared" si="51"/>
        <v>04 - Pre-Implant</v>
      </c>
      <c r="D532" s="2" t="s">
        <v>985</v>
      </c>
      <c r="E532" s="2" t="s">
        <v>991</v>
      </c>
      <c r="F532" s="1" t="s">
        <v>2686</v>
      </c>
      <c r="G532" s="1" t="s">
        <v>20</v>
      </c>
      <c r="H532" s="11" t="s">
        <v>3314</v>
      </c>
      <c r="I532" s="3" t="s">
        <v>2626</v>
      </c>
      <c r="J532" s="9">
        <v>462</v>
      </c>
      <c r="K532" s="2" t="s">
        <v>2033</v>
      </c>
      <c r="L532" s="2" t="s">
        <v>2049</v>
      </c>
      <c r="M532" s="2" t="str">
        <f t="shared" si="56"/>
        <v>%cat_var(04,462,pre_imp_frm,CC_HIST_HIV,"Comorbidity present:  HIV",isf_comorbid.);</v>
      </c>
    </row>
    <row r="533" spans="1:13" ht="46.5" x14ac:dyDescent="0.35">
      <c r="A533" s="10">
        <v>4</v>
      </c>
      <c r="B533" s="2" t="s">
        <v>555</v>
      </c>
      <c r="C533" s="2" t="str">
        <f t="shared" ref="C533:C574" si="60">TEXT(A533,"0#")&amp;" - "&amp;B533</f>
        <v>04 - Pre-Implant</v>
      </c>
      <c r="D533" s="2" t="s">
        <v>985</v>
      </c>
      <c r="E533" s="25" t="s">
        <v>2687</v>
      </c>
      <c r="F533" s="1" t="s">
        <v>2688</v>
      </c>
      <c r="G533" s="1" t="s">
        <v>20</v>
      </c>
      <c r="H533" s="23" t="s">
        <v>3313</v>
      </c>
      <c r="I533" s="3" t="s">
        <v>2626</v>
      </c>
      <c r="J533" s="9">
        <v>463</v>
      </c>
      <c r="K533" s="2" t="s">
        <v>2033</v>
      </c>
      <c r="L533" s="2" t="s">
        <v>2049</v>
      </c>
      <c r="M533" s="2" t="str">
        <f t="shared" si="56"/>
        <v>%cat_var(04,463,pre_imp_frm,CC_PSYCHOSOCIAL_PARENT,"Comorbidity present:  Psychosocial Issues",isf_comorbid.);</v>
      </c>
    </row>
    <row r="534" spans="1:13" ht="31" x14ac:dyDescent="0.35">
      <c r="A534" s="10">
        <v>4</v>
      </c>
      <c r="B534" s="2" t="s">
        <v>555</v>
      </c>
      <c r="C534" s="2" t="str">
        <f t="shared" ref="C534" si="61">TEXT(A534,"0#")&amp;" - "&amp;B534</f>
        <v>04 - Pre-Implant</v>
      </c>
      <c r="D534" s="2" t="s">
        <v>985</v>
      </c>
      <c r="E534" s="25" t="s">
        <v>2691</v>
      </c>
      <c r="F534" s="1" t="s">
        <v>2689</v>
      </c>
      <c r="G534" s="1" t="s">
        <v>9</v>
      </c>
      <c r="H534" s="24" t="s">
        <v>54</v>
      </c>
      <c r="I534" s="3" t="s">
        <v>109</v>
      </c>
      <c r="J534" s="9">
        <v>464</v>
      </c>
      <c r="K534" s="2" t="s">
        <v>2033</v>
      </c>
      <c r="L534" s="2" t="s">
        <v>2049</v>
      </c>
      <c r="M534" s="2" t="str">
        <f t="shared" si="56"/>
        <v>%cat_var(04,464,pre_imp_frm,CC_DEPRESSION,"Comorbidity present:  Depression",isf_binary_yn.);</v>
      </c>
    </row>
    <row r="535" spans="1:13" ht="31" x14ac:dyDescent="0.35">
      <c r="A535" s="10">
        <v>4</v>
      </c>
      <c r="B535" s="2" t="s">
        <v>555</v>
      </c>
      <c r="C535" s="2" t="str">
        <f>TEXT(A535,"0#")&amp;" - "&amp;B535</f>
        <v>04 - Pre-Implant</v>
      </c>
      <c r="D535" s="2" t="s">
        <v>985</v>
      </c>
      <c r="E535" s="2" t="s">
        <v>2104</v>
      </c>
      <c r="F535" s="1" t="s">
        <v>2690</v>
      </c>
      <c r="G535" s="1" t="s">
        <v>9</v>
      </c>
      <c r="H535" s="11" t="s">
        <v>54</v>
      </c>
      <c r="I535" s="3" t="s">
        <v>109</v>
      </c>
      <c r="J535" s="9">
        <v>465</v>
      </c>
      <c r="K535" s="2" t="s">
        <v>2033</v>
      </c>
      <c r="L535" s="2" t="s">
        <v>2049</v>
      </c>
      <c r="M535" s="2" t="str">
        <f t="shared" si="56"/>
        <v>%cat_var(04,465,pre_imp_frm,CC_SEVERE_DEPRESSION_M,"Comorbidity present:  History of Severe Depression",isf_binary_yn.);</v>
      </c>
    </row>
    <row r="536" spans="1:13" ht="31" x14ac:dyDescent="0.35">
      <c r="A536" s="10">
        <v>4</v>
      </c>
      <c r="B536" s="2" t="s">
        <v>555</v>
      </c>
      <c r="C536" s="2" t="str">
        <f>TEXT(A536,"0#")&amp;" - "&amp;B536</f>
        <v>04 - Pre-Implant</v>
      </c>
      <c r="D536" s="2" t="s">
        <v>985</v>
      </c>
      <c r="E536" s="2" t="s">
        <v>2102</v>
      </c>
      <c r="F536" s="1" t="s">
        <v>2692</v>
      </c>
      <c r="G536" s="1" t="s">
        <v>9</v>
      </c>
      <c r="H536" s="11" t="s">
        <v>54</v>
      </c>
      <c r="I536" s="3" t="s">
        <v>109</v>
      </c>
      <c r="J536" s="9">
        <v>466</v>
      </c>
      <c r="K536" s="2" t="s">
        <v>2033</v>
      </c>
      <c r="L536" s="2" t="s">
        <v>2049</v>
      </c>
      <c r="M536" s="2" t="str">
        <f t="shared" si="56"/>
        <v>%cat_var(04,466,pre_imp_frm,CC_HIST_ALCOHOL_ABUSE_M,"Comorbidity present:  Alcohol Abuse",isf_binary_yn.);</v>
      </c>
    </row>
    <row r="537" spans="1:13" ht="46.5" x14ac:dyDescent="0.35">
      <c r="A537" s="10">
        <v>4</v>
      </c>
      <c r="B537" s="2" t="s">
        <v>555</v>
      </c>
      <c r="C537" s="2" t="str">
        <f>TEXT(A537,"0#")&amp;" - "&amp;B537</f>
        <v>04 - Pre-Implant</v>
      </c>
      <c r="D537" s="2" t="s">
        <v>985</v>
      </c>
      <c r="E537" s="25" t="s">
        <v>4257</v>
      </c>
      <c r="F537" s="1" t="s">
        <v>4258</v>
      </c>
      <c r="G537" s="1" t="s">
        <v>2698</v>
      </c>
      <c r="H537" s="24" t="s">
        <v>28</v>
      </c>
      <c r="I537" s="3" t="s">
        <v>2699</v>
      </c>
      <c r="J537" s="9">
        <v>467</v>
      </c>
      <c r="K537" s="2" t="s">
        <v>2033</v>
      </c>
      <c r="L537" s="2" t="s">
        <v>2049</v>
      </c>
      <c r="M537" s="2" t="str">
        <f t="shared" si="56"/>
        <v>%cat_var(04,467,pre_imp_frm,HIST_ALCOHOL_USE,"if History of Alcohol Abuse:  Indicate Use History",isf_comorbid_use_hist.);</v>
      </c>
    </row>
    <row r="538" spans="1:13" ht="31" x14ac:dyDescent="0.35">
      <c r="A538" s="10">
        <v>4</v>
      </c>
      <c r="B538" s="2" t="s">
        <v>555</v>
      </c>
      <c r="C538" s="2" t="str">
        <f t="shared" si="60"/>
        <v>04 - Pre-Implant</v>
      </c>
      <c r="D538" s="2" t="s">
        <v>985</v>
      </c>
      <c r="E538" s="2" t="s">
        <v>2098</v>
      </c>
      <c r="F538" s="1" t="s">
        <v>2693</v>
      </c>
      <c r="G538" s="1" t="s">
        <v>9</v>
      </c>
      <c r="H538" s="11" t="s">
        <v>54</v>
      </c>
      <c r="I538" s="3" t="s">
        <v>109</v>
      </c>
      <c r="J538" s="9">
        <v>468</v>
      </c>
      <c r="K538" s="2" t="s">
        <v>2033</v>
      </c>
      <c r="L538" s="2" t="s">
        <v>2049</v>
      </c>
      <c r="M538" s="2" t="str">
        <f t="shared" si="56"/>
        <v>%cat_var(04,468,pre_imp_frm,CC_LTD_COG_UNDERSTND_M,"Comorbidity present:  Limited Cognition",isf_binary_yn.);</v>
      </c>
    </row>
    <row r="539" spans="1:13" ht="31" x14ac:dyDescent="0.35">
      <c r="A539" s="10">
        <v>4</v>
      </c>
      <c r="B539" s="2" t="s">
        <v>555</v>
      </c>
      <c r="C539" s="2" t="str">
        <f t="shared" si="60"/>
        <v>04 - Pre-Implant</v>
      </c>
      <c r="D539" s="2" t="s">
        <v>985</v>
      </c>
      <c r="E539" s="2" t="s">
        <v>2099</v>
      </c>
      <c r="F539" s="1" t="s">
        <v>2694</v>
      </c>
      <c r="G539" s="1" t="s">
        <v>9</v>
      </c>
      <c r="H539" s="11" t="s">
        <v>54</v>
      </c>
      <c r="I539" s="3" t="s">
        <v>109</v>
      </c>
      <c r="J539" s="9">
        <v>469</v>
      </c>
      <c r="K539" s="2" t="s">
        <v>2033</v>
      </c>
      <c r="L539" s="2" t="s">
        <v>2049</v>
      </c>
      <c r="M539" s="2" t="str">
        <f t="shared" si="56"/>
        <v>%cat_var(04,469,pre_imp_frm,CC_LIMITED_SOCIAL_SUPPORT_M,"Comorbidity present:  Limited Family Support",isf_binary_yn.);</v>
      </c>
    </row>
    <row r="540" spans="1:13" ht="31" x14ac:dyDescent="0.35">
      <c r="A540" s="10">
        <v>4</v>
      </c>
      <c r="B540" s="2" t="s">
        <v>555</v>
      </c>
      <c r="C540" s="2" t="str">
        <f t="shared" si="60"/>
        <v>04 - Pre-Implant</v>
      </c>
      <c r="D540" s="2" t="s">
        <v>985</v>
      </c>
      <c r="E540" s="2" t="s">
        <v>2100</v>
      </c>
      <c r="F540" s="1" t="s">
        <v>2695</v>
      </c>
      <c r="G540" s="1" t="s">
        <v>9</v>
      </c>
      <c r="H540" s="11" t="s">
        <v>54</v>
      </c>
      <c r="I540" s="3" t="s">
        <v>109</v>
      </c>
      <c r="J540" s="9">
        <v>470</v>
      </c>
      <c r="K540" s="2" t="s">
        <v>2033</v>
      </c>
      <c r="L540" s="2" t="s">
        <v>2049</v>
      </c>
      <c r="M540" s="2" t="str">
        <f t="shared" si="56"/>
        <v>%cat_var(04,470,pre_imp_frm,CC_RPTD_NON_COMPLIANCE_M,"Comorbidity present:  Noncompliance",isf_binary_yn.);</v>
      </c>
    </row>
    <row r="541" spans="1:13" ht="31" x14ac:dyDescent="0.35">
      <c r="A541" s="10">
        <v>4</v>
      </c>
      <c r="B541" s="2" t="s">
        <v>555</v>
      </c>
      <c r="C541" s="2" t="str">
        <f>TEXT(A541,"0#")&amp;" - "&amp;B541</f>
        <v>04 - Pre-Implant</v>
      </c>
      <c r="D541" s="2" t="s">
        <v>985</v>
      </c>
      <c r="E541" s="2" t="s">
        <v>992</v>
      </c>
      <c r="F541" s="1" t="s">
        <v>2696</v>
      </c>
      <c r="G541" s="1" t="s">
        <v>9</v>
      </c>
      <c r="H541" s="11" t="s">
        <v>54</v>
      </c>
      <c r="I541" s="3" t="s">
        <v>109</v>
      </c>
      <c r="J541" s="9">
        <v>471</v>
      </c>
      <c r="K541" s="2" t="s">
        <v>2033</v>
      </c>
      <c r="L541" s="2" t="s">
        <v>2049</v>
      </c>
      <c r="M541" s="2" t="str">
        <f t="shared" si="56"/>
        <v>%cat_var(04,471,pre_imp_frm,CC_NARCOTIC_DEPENDENCE,"Comorbidity present:  History of Narcotic Dependence",isf_binary_yn.);</v>
      </c>
    </row>
    <row r="542" spans="1:13" ht="46.5" x14ac:dyDescent="0.35">
      <c r="A542" s="10">
        <v>4</v>
      </c>
      <c r="B542" s="2" t="s">
        <v>555</v>
      </c>
      <c r="C542" s="2" t="str">
        <f t="shared" ref="C542" si="62">TEXT(A542,"0#")&amp;" - "&amp;B542</f>
        <v>04 - Pre-Implant</v>
      </c>
      <c r="D542" s="2" t="s">
        <v>985</v>
      </c>
      <c r="E542" s="25" t="s">
        <v>2702</v>
      </c>
      <c r="F542" s="1" t="s">
        <v>2697</v>
      </c>
      <c r="G542" s="1" t="s">
        <v>2698</v>
      </c>
      <c r="H542" s="24" t="s">
        <v>28</v>
      </c>
      <c r="I542" s="3" t="s">
        <v>2699</v>
      </c>
      <c r="J542" s="9">
        <v>472</v>
      </c>
      <c r="K542" s="2" t="s">
        <v>2033</v>
      </c>
      <c r="L542" s="2" t="s">
        <v>2049</v>
      </c>
      <c r="M542" s="2" t="str">
        <f t="shared" si="56"/>
        <v>%cat_var(04,472,pre_imp_frm,HIST_NARCOTIC_USE,"if History of Narcotic Dependence:  Indicate Use History",isf_comorbid_use_hist.);</v>
      </c>
    </row>
    <row r="543" spans="1:13" ht="31" x14ac:dyDescent="0.35">
      <c r="A543" s="10">
        <v>4</v>
      </c>
      <c r="B543" s="2" t="s">
        <v>555</v>
      </c>
      <c r="C543" s="2" t="str">
        <f t="shared" si="60"/>
        <v>04 - Pre-Implant</v>
      </c>
      <c r="D543" s="2" t="s">
        <v>985</v>
      </c>
      <c r="E543" s="2" t="s">
        <v>2101</v>
      </c>
      <c r="F543" s="1" t="s">
        <v>2700</v>
      </c>
      <c r="G543" s="1" t="s">
        <v>9</v>
      </c>
      <c r="H543" s="11" t="s">
        <v>54</v>
      </c>
      <c r="I543" s="3" t="s">
        <v>109</v>
      </c>
      <c r="J543" s="9">
        <v>473</v>
      </c>
      <c r="K543" s="2" t="s">
        <v>2033</v>
      </c>
      <c r="L543" s="2" t="s">
        <v>2049</v>
      </c>
      <c r="M543" s="2" t="str">
        <f t="shared" si="56"/>
        <v>%cat_var(04,473,pre_imp_frm,CC_HIST_DRUG_USE_M,"Comorbidity present:  Active Illicit Drug Use",isf_binary_yn.);</v>
      </c>
    </row>
    <row r="544" spans="1:13" ht="31" x14ac:dyDescent="0.35">
      <c r="A544" s="10">
        <v>4</v>
      </c>
      <c r="B544" s="2" t="s">
        <v>555</v>
      </c>
      <c r="C544" s="2" t="str">
        <f t="shared" si="60"/>
        <v>04 - Pre-Implant</v>
      </c>
      <c r="D544" s="2" t="s">
        <v>985</v>
      </c>
      <c r="E544" s="2" t="s">
        <v>2103</v>
      </c>
      <c r="F544" s="1" t="s">
        <v>2701</v>
      </c>
      <c r="G544" s="1" t="s">
        <v>9</v>
      </c>
      <c r="H544" s="11" t="s">
        <v>54</v>
      </c>
      <c r="I544" s="3" t="s">
        <v>109</v>
      </c>
      <c r="J544" s="9">
        <v>474</v>
      </c>
      <c r="K544" s="2" t="s">
        <v>2033</v>
      </c>
      <c r="L544" s="2" t="s">
        <v>2049</v>
      </c>
      <c r="M544" s="2" t="str">
        <f t="shared" si="56"/>
        <v>%cat_var(04,474,pre_imp_frm,CC_HIST_SMOKING_M,"Comorbidity present:  History of Smoking",isf_binary_yn.);</v>
      </c>
    </row>
    <row r="545" spans="1:13" ht="46.5" x14ac:dyDescent="0.35">
      <c r="A545" s="10">
        <v>4</v>
      </c>
      <c r="B545" s="2" t="s">
        <v>555</v>
      </c>
      <c r="C545" s="2" t="str">
        <f t="shared" si="60"/>
        <v>04 - Pre-Implant</v>
      </c>
      <c r="D545" s="2" t="s">
        <v>985</v>
      </c>
      <c r="E545" s="25" t="s">
        <v>2703</v>
      </c>
      <c r="F545" s="1" t="s">
        <v>2704</v>
      </c>
      <c r="G545" s="1" t="s">
        <v>2698</v>
      </c>
      <c r="H545" s="24" t="s">
        <v>28</v>
      </c>
      <c r="I545" s="3" t="s">
        <v>2699</v>
      </c>
      <c r="J545" s="9">
        <v>475</v>
      </c>
      <c r="K545" s="2" t="s">
        <v>2033</v>
      </c>
      <c r="L545" s="2" t="s">
        <v>2049</v>
      </c>
      <c r="M545" s="2" t="str">
        <f t="shared" si="56"/>
        <v>%cat_var(04,475,pre_imp_frm,HIST_SMOKING_USE,"if History of Smoking:  Indicate Use History",isf_comorbid_use_hist.);</v>
      </c>
    </row>
    <row r="546" spans="1:13" ht="31" x14ac:dyDescent="0.35">
      <c r="A546" s="10">
        <v>4</v>
      </c>
      <c r="B546" s="2" t="s">
        <v>555</v>
      </c>
      <c r="C546" s="2" t="str">
        <f t="shared" si="60"/>
        <v>04 - Pre-Implant</v>
      </c>
      <c r="D546" s="2" t="s">
        <v>985</v>
      </c>
      <c r="E546" s="2" t="s">
        <v>2105</v>
      </c>
      <c r="F546" s="1" t="s">
        <v>2713</v>
      </c>
      <c r="G546" s="1" t="s">
        <v>9</v>
      </c>
      <c r="H546" s="11" t="s">
        <v>54</v>
      </c>
      <c r="I546" s="3" t="s">
        <v>109</v>
      </c>
      <c r="J546" s="9">
        <v>476</v>
      </c>
      <c r="K546" s="2" t="s">
        <v>2033</v>
      </c>
      <c r="L546" s="2" t="s">
        <v>2049</v>
      </c>
      <c r="M546" s="2" t="str">
        <f t="shared" si="56"/>
        <v>%cat_var(04,476,pre_imp_frm,CC_OTH_MAJOR_PSYCH_DIAG_M,"Comorbidity present:  Psychosocial Issue Other",isf_binary_yn.);</v>
      </c>
    </row>
    <row r="547" spans="1:13" x14ac:dyDescent="0.35">
      <c r="A547" s="10">
        <v>4</v>
      </c>
      <c r="B547" s="2" t="s">
        <v>555</v>
      </c>
      <c r="C547" s="2" t="str">
        <f t="shared" si="60"/>
        <v>04 - Pre-Implant</v>
      </c>
      <c r="D547" s="2" t="s">
        <v>985</v>
      </c>
      <c r="E547" s="25" t="s">
        <v>2712</v>
      </c>
      <c r="F547" s="1" t="s">
        <v>2714</v>
      </c>
      <c r="H547" s="24" t="s">
        <v>84</v>
      </c>
      <c r="J547" s="9">
        <v>477</v>
      </c>
      <c r="K547" s="2" t="s">
        <v>2033</v>
      </c>
      <c r="L547" s="2" t="s">
        <v>2051</v>
      </c>
      <c r="M547" s="2" t="str">
        <f t="shared" si="56"/>
        <v>%mst_var(04,477,pre_imp_frm,PSYCHOSOCIAL_ISSUE_OSTXT,"If Comorbidity Psychosocial Issue Other: Other, specify",.);</v>
      </c>
    </row>
    <row r="548" spans="1:13" ht="62" x14ac:dyDescent="0.35">
      <c r="A548" s="10">
        <v>4</v>
      </c>
      <c r="B548" s="2" t="s">
        <v>555</v>
      </c>
      <c r="C548" s="2" t="str">
        <f t="shared" ref="C548:C556" si="63">TEXT(A548,"0#")&amp;" - "&amp;B548</f>
        <v>04 - Pre-Implant</v>
      </c>
      <c r="D548" s="2" t="s">
        <v>985</v>
      </c>
      <c r="E548" s="2" t="s">
        <v>2074</v>
      </c>
      <c r="F548" s="1" t="s">
        <v>2715</v>
      </c>
      <c r="G548" s="1" t="s">
        <v>3296</v>
      </c>
      <c r="H548" s="11" t="s">
        <v>3316</v>
      </c>
      <c r="I548" s="3" t="s">
        <v>2724</v>
      </c>
      <c r="J548" s="9">
        <v>478</v>
      </c>
      <c r="K548" s="2" t="s">
        <v>2033</v>
      </c>
      <c r="L548" s="2" t="s">
        <v>2049</v>
      </c>
      <c r="M548" s="2" t="str">
        <f t="shared" si="56"/>
        <v>%cat_var(04,478,pre_imp_frm,CC2_ADVANCED_AGE_M,"Potential Barriers to Transplantation:  Advanced Age",isf_comorbid_barrier.);</v>
      </c>
    </row>
    <row r="549" spans="1:13" ht="62" x14ac:dyDescent="0.35">
      <c r="A549" s="10">
        <v>4</v>
      </c>
      <c r="B549" s="2" t="s">
        <v>555</v>
      </c>
      <c r="C549" s="2" t="str">
        <f t="shared" si="63"/>
        <v>04 - Pre-Implant</v>
      </c>
      <c r="D549" s="2" t="s">
        <v>985</v>
      </c>
      <c r="E549" s="2" t="s">
        <v>2075</v>
      </c>
      <c r="F549" s="1" t="s">
        <v>2716</v>
      </c>
      <c r="G549" s="1" t="s">
        <v>3296</v>
      </c>
      <c r="H549" s="11" t="s">
        <v>3316</v>
      </c>
      <c r="I549" s="3" t="s">
        <v>2724</v>
      </c>
      <c r="J549" s="9">
        <v>479</v>
      </c>
      <c r="K549" s="2" t="s">
        <v>2033</v>
      </c>
      <c r="L549" s="2" t="s">
        <v>2049</v>
      </c>
      <c r="M549" s="2" t="str">
        <f t="shared" si="56"/>
        <v>%cat_var(04,479,pre_imp_frm,CC2_FRAILTY_M,"Potential Barriers to Transplantation:  Frailty",isf_comorbid_barrier.);</v>
      </c>
    </row>
    <row r="550" spans="1:13" ht="62" x14ac:dyDescent="0.35">
      <c r="A550" s="10">
        <v>4</v>
      </c>
      <c r="B550" s="2" t="s">
        <v>555</v>
      </c>
      <c r="C550" s="2" t="str">
        <f t="shared" si="63"/>
        <v>04 - Pre-Implant</v>
      </c>
      <c r="D550" s="2" t="s">
        <v>985</v>
      </c>
      <c r="E550" s="2" t="s">
        <v>2076</v>
      </c>
      <c r="F550" s="1" t="s">
        <v>2717</v>
      </c>
      <c r="G550" s="1" t="s">
        <v>3296</v>
      </c>
      <c r="H550" s="11" t="s">
        <v>3316</v>
      </c>
      <c r="I550" s="3" t="s">
        <v>2724</v>
      </c>
      <c r="J550" s="9">
        <v>480</v>
      </c>
      <c r="K550" s="2" t="s">
        <v>2033</v>
      </c>
      <c r="L550" s="2" t="s">
        <v>2049</v>
      </c>
      <c r="M550" s="2" t="str">
        <f t="shared" si="56"/>
        <v>%cat_var(04,480,pre_imp_frm,CC2_PX_DOES_NOT_WANT_TX_M,"Potential Barriers to Transplantation:  Patient does not want transplant",isf_comorbid_barrier.);</v>
      </c>
    </row>
    <row r="551" spans="1:13" ht="62" x14ac:dyDescent="0.35">
      <c r="A551" s="10">
        <v>4</v>
      </c>
      <c r="B551" s="2" t="s">
        <v>555</v>
      </c>
      <c r="C551" s="2" t="str">
        <f t="shared" si="63"/>
        <v>04 - Pre-Implant</v>
      </c>
      <c r="D551" s="2" t="s">
        <v>985</v>
      </c>
      <c r="E551" s="2" t="s">
        <v>2077</v>
      </c>
      <c r="F551" s="1" t="s">
        <v>2718</v>
      </c>
      <c r="G551" s="1" t="s">
        <v>3296</v>
      </c>
      <c r="H551" s="11" t="s">
        <v>3316</v>
      </c>
      <c r="I551" s="3" t="s">
        <v>2724</v>
      </c>
      <c r="J551" s="9">
        <v>481</v>
      </c>
      <c r="K551" s="2" t="s">
        <v>2033</v>
      </c>
      <c r="L551" s="2" t="s">
        <v>2049</v>
      </c>
      <c r="M551" s="2" t="str">
        <f t="shared" si="56"/>
        <v>%cat_var(04,481,pre_imp_frm,CC2_MUSCSKELETAL_LIMIT_M,"Potential Barriers to Transplantation:  Musculoskeletal limitation to ambulation",isf_comorbid_barrier.);</v>
      </c>
    </row>
    <row r="552" spans="1:13" ht="62" x14ac:dyDescent="0.35">
      <c r="A552" s="10">
        <v>4</v>
      </c>
      <c r="B552" s="2" t="s">
        <v>555</v>
      </c>
      <c r="C552" s="2" t="str">
        <f t="shared" si="63"/>
        <v>04 - Pre-Implant</v>
      </c>
      <c r="D552" s="2" t="s">
        <v>985</v>
      </c>
      <c r="E552" s="2" t="s">
        <v>2078</v>
      </c>
      <c r="F552" s="1" t="s">
        <v>2719</v>
      </c>
      <c r="G552" s="1" t="s">
        <v>3296</v>
      </c>
      <c r="H552" s="11" t="s">
        <v>3316</v>
      </c>
      <c r="I552" s="3" t="s">
        <v>2724</v>
      </c>
      <c r="J552" s="9">
        <v>482</v>
      </c>
      <c r="K552" s="2" t="s">
        <v>2033</v>
      </c>
      <c r="L552" s="2" t="s">
        <v>2049</v>
      </c>
      <c r="M552" s="2" t="str">
        <f t="shared" si="56"/>
        <v>%cat_var(04,482,pre_imp_frm,CC2_CONTRAIN_TO_IMMSUPPRES_M,"Potential Barriers to Transplantation:  Contraindication to immunosuppression",isf_comorbid_barrier.);</v>
      </c>
    </row>
    <row r="553" spans="1:13" ht="62" x14ac:dyDescent="0.35">
      <c r="A553" s="10">
        <v>4</v>
      </c>
      <c r="B553" s="2" t="s">
        <v>555</v>
      </c>
      <c r="C553" s="2" t="str">
        <f t="shared" si="63"/>
        <v>04 - Pre-Implant</v>
      </c>
      <c r="D553" s="2" t="s">
        <v>985</v>
      </c>
      <c r="E553" s="2" t="s">
        <v>2079</v>
      </c>
      <c r="F553" s="1" t="s">
        <v>2720</v>
      </c>
      <c r="G553" s="1" t="s">
        <v>3296</v>
      </c>
      <c r="H553" s="11" t="s">
        <v>3316</v>
      </c>
      <c r="I553" s="3" t="s">
        <v>2724</v>
      </c>
      <c r="J553" s="9">
        <v>483</v>
      </c>
      <c r="K553" s="2" t="s">
        <v>2033</v>
      </c>
      <c r="L553" s="2" t="s">
        <v>2049</v>
      </c>
      <c r="M553" s="2" t="str">
        <f t="shared" si="56"/>
        <v>%cat_var(04,483,pre_imp_frm,CC2_ALLOSENSITIZATION_M,"Potential Barriers to Transplantation:  Allosensitization",isf_comorbid_barrier.);</v>
      </c>
    </row>
    <row r="554" spans="1:13" ht="62" x14ac:dyDescent="0.35">
      <c r="A554" s="10">
        <v>4</v>
      </c>
      <c r="B554" s="2" t="s">
        <v>555</v>
      </c>
      <c r="C554" s="2" t="str">
        <f t="shared" si="63"/>
        <v>04 - Pre-Implant</v>
      </c>
      <c r="D554" s="2" t="s">
        <v>985</v>
      </c>
      <c r="E554" s="2" t="s">
        <v>2080</v>
      </c>
      <c r="F554" s="1" t="s">
        <v>2721</v>
      </c>
      <c r="G554" s="1" t="s">
        <v>3296</v>
      </c>
      <c r="H554" s="11" t="s">
        <v>3316</v>
      </c>
      <c r="I554" s="3" t="s">
        <v>2724</v>
      </c>
      <c r="J554" s="9">
        <v>484</v>
      </c>
      <c r="K554" s="2" t="s">
        <v>2033</v>
      </c>
      <c r="L554" s="2" t="s">
        <v>2049</v>
      </c>
      <c r="M554" s="2" t="str">
        <f t="shared" si="56"/>
        <v>%cat_var(04,484,pre_imp_frm,CC2_CHRONIC_RENAL_DISEASE_M,"Potential Barriers to Transplantation:  Chronic Renal Disease",isf_comorbid_barrier.);</v>
      </c>
    </row>
    <row r="555" spans="1:13" ht="62" x14ac:dyDescent="0.35">
      <c r="A555" s="10">
        <v>4</v>
      </c>
      <c r="B555" s="2" t="s">
        <v>555</v>
      </c>
      <c r="C555" s="2" t="str">
        <f t="shared" si="63"/>
        <v>04 - Pre-Implant</v>
      </c>
      <c r="D555" s="2" t="s">
        <v>985</v>
      </c>
      <c r="E555" s="2" t="s">
        <v>2086</v>
      </c>
      <c r="F555" s="1" t="s">
        <v>2722</v>
      </c>
      <c r="G555" s="1" t="s">
        <v>3296</v>
      </c>
      <c r="H555" s="11" t="s">
        <v>3316</v>
      </c>
      <c r="I555" s="3" t="s">
        <v>2724</v>
      </c>
      <c r="J555" s="9">
        <v>485</v>
      </c>
      <c r="K555" s="2" t="s">
        <v>2033</v>
      </c>
      <c r="L555" s="2" t="s">
        <v>2049</v>
      </c>
      <c r="M555" s="2" t="str">
        <f t="shared" si="56"/>
        <v>%cat_var(04,485,pre_imp_frm,CC2_LARGE_BMI_M,"Potential Barriers to Transplantation:  Large BMI",isf_comorbid_barrier.);</v>
      </c>
    </row>
    <row r="556" spans="1:13" ht="62" x14ac:dyDescent="0.35">
      <c r="A556" s="10">
        <v>4</v>
      </c>
      <c r="B556" s="2" t="s">
        <v>555</v>
      </c>
      <c r="C556" s="2" t="str">
        <f t="shared" si="63"/>
        <v>04 - Pre-Implant</v>
      </c>
      <c r="D556" s="2" t="s">
        <v>985</v>
      </c>
      <c r="E556" s="2" t="s">
        <v>2097</v>
      </c>
      <c r="F556" s="1" t="s">
        <v>2723</v>
      </c>
      <c r="G556" s="1" t="s">
        <v>3296</v>
      </c>
      <c r="H556" s="11" t="s">
        <v>3316</v>
      </c>
      <c r="I556" s="3" t="s">
        <v>2724</v>
      </c>
      <c r="J556" s="9">
        <v>486</v>
      </c>
      <c r="K556" s="2" t="s">
        <v>2033</v>
      </c>
      <c r="L556" s="2" t="s">
        <v>2049</v>
      </c>
      <c r="M556" s="2" t="str">
        <f t="shared" si="56"/>
        <v>%cat_var(04,486,pre_imp_frm,CC2_CHRONIC_INF_CONCERNS_M,"Potential Barriers to Transplantation:  Chronic Infectious Concerns",isf_comorbid_barrier.);</v>
      </c>
    </row>
    <row r="557" spans="1:13" ht="62" x14ac:dyDescent="0.35">
      <c r="A557" s="10">
        <v>4</v>
      </c>
      <c r="B557" s="2" t="s">
        <v>555</v>
      </c>
      <c r="C557" s="2" t="str">
        <f t="shared" si="60"/>
        <v>04 - Pre-Implant</v>
      </c>
      <c r="D557" s="2" t="s">
        <v>993</v>
      </c>
      <c r="E557" s="3" t="s">
        <v>996</v>
      </c>
      <c r="F557" s="1" t="s">
        <v>1004</v>
      </c>
      <c r="G557" s="1" t="s">
        <v>994</v>
      </c>
      <c r="H557" s="11" t="s">
        <v>174</v>
      </c>
      <c r="I557" s="3" t="s">
        <v>995</v>
      </c>
      <c r="J557" s="9">
        <v>487</v>
      </c>
      <c r="K557" s="2" t="s">
        <v>2033</v>
      </c>
      <c r="L557" s="2" t="s">
        <v>2049</v>
      </c>
      <c r="M557" s="2" t="str">
        <f t="shared" si="56"/>
        <v>%cat_var(04,487,pre_imp_frm,MED_PRE_IMP_ALLOPURINOL,"Medication nearest to implant, but not in OR:  Allopurinol",isf_med_pre_implant.);</v>
      </c>
    </row>
    <row r="558" spans="1:13" ht="62" x14ac:dyDescent="0.35">
      <c r="A558" s="10">
        <v>4</v>
      </c>
      <c r="B558" s="2" t="s">
        <v>555</v>
      </c>
      <c r="C558" s="2" t="str">
        <f t="shared" si="60"/>
        <v>04 - Pre-Implant</v>
      </c>
      <c r="D558" s="2" t="s">
        <v>993</v>
      </c>
      <c r="E558" s="3" t="s">
        <v>997</v>
      </c>
      <c r="F558" s="1" t="s">
        <v>1005</v>
      </c>
      <c r="G558" s="1" t="s">
        <v>994</v>
      </c>
      <c r="H558" s="11" t="s">
        <v>174</v>
      </c>
      <c r="I558" s="3" t="s">
        <v>995</v>
      </c>
      <c r="J558" s="9">
        <v>488</v>
      </c>
      <c r="K558" s="2" t="s">
        <v>2033</v>
      </c>
      <c r="L558" s="2" t="s">
        <v>2049</v>
      </c>
      <c r="M558" s="2" t="str">
        <f t="shared" si="56"/>
        <v>%cat_var(04,488,pre_imp_frm,MED_PRE_IMP_ANGIOSTENSIN,"Medication nearest to implant, but not in OR:  Angiotensin receptor blocker",isf_med_pre_implant.);</v>
      </c>
    </row>
    <row r="559" spans="1:13" ht="62" x14ac:dyDescent="0.35">
      <c r="A559" s="10">
        <v>4</v>
      </c>
      <c r="B559" s="2" t="s">
        <v>555</v>
      </c>
      <c r="C559" s="2" t="str">
        <f t="shared" si="60"/>
        <v>04 - Pre-Implant</v>
      </c>
      <c r="D559" s="2" t="s">
        <v>993</v>
      </c>
      <c r="E559" s="3" t="s">
        <v>998</v>
      </c>
      <c r="F559" s="1" t="s">
        <v>1006</v>
      </c>
      <c r="G559" s="1" t="s">
        <v>994</v>
      </c>
      <c r="H559" s="11" t="s">
        <v>174</v>
      </c>
      <c r="I559" s="3" t="s">
        <v>995</v>
      </c>
      <c r="J559" s="9">
        <v>489</v>
      </c>
      <c r="K559" s="2" t="s">
        <v>2033</v>
      </c>
      <c r="L559" s="2" t="s">
        <v>2049</v>
      </c>
      <c r="M559" s="2" t="str">
        <f t="shared" si="56"/>
        <v>%cat_var(04,489,pre_imp_frm,MED_PRE_IMP_AMIODARONE,"Medication nearest to implant, but not in OR:  Amiodarone",isf_med_pre_implant.);</v>
      </c>
    </row>
    <row r="560" spans="1:13" ht="62" x14ac:dyDescent="0.35">
      <c r="A560" s="10">
        <v>4</v>
      </c>
      <c r="B560" s="2" t="s">
        <v>555</v>
      </c>
      <c r="C560" s="2" t="str">
        <f t="shared" si="60"/>
        <v>04 - Pre-Implant</v>
      </c>
      <c r="D560" s="2" t="s">
        <v>993</v>
      </c>
      <c r="E560" s="3" t="s">
        <v>999</v>
      </c>
      <c r="F560" s="1" t="s">
        <v>1007</v>
      </c>
      <c r="G560" s="1" t="s">
        <v>994</v>
      </c>
      <c r="H560" s="11" t="s">
        <v>174</v>
      </c>
      <c r="I560" s="3" t="s">
        <v>995</v>
      </c>
      <c r="J560" s="9">
        <v>490</v>
      </c>
      <c r="K560" s="2" t="s">
        <v>2033</v>
      </c>
      <c r="L560" s="2" t="s">
        <v>2049</v>
      </c>
      <c r="M560" s="2" t="str">
        <f t="shared" si="56"/>
        <v>%cat_var(04,490,pre_imp_frm,MED_PRE_IMP_ACE_INHIBITORS,"Medication nearest to implant, but not in OR:  ACE inhibitor",isf_med_pre_implant.);</v>
      </c>
    </row>
    <row r="561" spans="1:13" ht="62" x14ac:dyDescent="0.35">
      <c r="A561" s="10">
        <v>4</v>
      </c>
      <c r="B561" s="2" t="s">
        <v>555</v>
      </c>
      <c r="C561" s="2" t="str">
        <f t="shared" si="60"/>
        <v>04 - Pre-Implant</v>
      </c>
      <c r="D561" s="2" t="s">
        <v>993</v>
      </c>
      <c r="E561" s="3" t="s">
        <v>1000</v>
      </c>
      <c r="F561" s="1" t="s">
        <v>1008</v>
      </c>
      <c r="G561" s="1" t="s">
        <v>994</v>
      </c>
      <c r="H561" s="11" t="s">
        <v>174</v>
      </c>
      <c r="I561" s="3" t="s">
        <v>995</v>
      </c>
      <c r="J561" s="9">
        <v>491</v>
      </c>
      <c r="K561" s="2" t="s">
        <v>2033</v>
      </c>
      <c r="L561" s="2" t="s">
        <v>2049</v>
      </c>
      <c r="M561" s="2" t="str">
        <f t="shared" si="56"/>
        <v>%cat_var(04,491,pre_imp_frm,MED_PRE_IMP_BETA_BLOCKERS,"Medication nearest to implant, but not in OR:  Beta-blocker",isf_med_pre_implant.);</v>
      </c>
    </row>
    <row r="562" spans="1:13" ht="62" x14ac:dyDescent="0.35">
      <c r="A562" s="10">
        <v>4</v>
      </c>
      <c r="B562" s="2" t="s">
        <v>555</v>
      </c>
      <c r="C562" s="2" t="str">
        <f t="shared" si="60"/>
        <v>04 - Pre-Implant</v>
      </c>
      <c r="D562" s="2" t="s">
        <v>993</v>
      </c>
      <c r="E562" s="3" t="s">
        <v>1001</v>
      </c>
      <c r="F562" s="1" t="s">
        <v>1009</v>
      </c>
      <c r="G562" s="1" t="s">
        <v>994</v>
      </c>
      <c r="H562" s="11" t="s">
        <v>174</v>
      </c>
      <c r="I562" s="3" t="s">
        <v>995</v>
      </c>
      <c r="J562" s="9">
        <v>492</v>
      </c>
      <c r="K562" s="2" t="s">
        <v>2033</v>
      </c>
      <c r="L562" s="2" t="s">
        <v>2049</v>
      </c>
      <c r="M562" s="2" t="str">
        <f t="shared" si="56"/>
        <v>%cat_var(04,492,pre_imp_frm,MED_PRE_IMP_ALDOSTERONE,"Medication nearest to implant, but not in OR:  Aldosterone antagonist",isf_med_pre_implant.);</v>
      </c>
    </row>
    <row r="563" spans="1:13" ht="93" x14ac:dyDescent="0.35">
      <c r="A563" s="10">
        <v>4</v>
      </c>
      <c r="B563" s="2" t="s">
        <v>555</v>
      </c>
      <c r="C563" s="2" t="str">
        <f t="shared" si="60"/>
        <v>04 - Pre-Implant</v>
      </c>
      <c r="D563" s="2" t="s">
        <v>993</v>
      </c>
      <c r="E563" s="3" t="s">
        <v>1002</v>
      </c>
      <c r="F563" s="1" t="s">
        <v>4391</v>
      </c>
      <c r="G563" s="1" t="s">
        <v>994</v>
      </c>
      <c r="H563" s="11" t="s">
        <v>174</v>
      </c>
      <c r="I563" s="3" t="s">
        <v>995</v>
      </c>
      <c r="J563" s="9">
        <v>493</v>
      </c>
      <c r="K563" s="2" t="s">
        <v>2033</v>
      </c>
      <c r="L563" s="2" t="s">
        <v>2049</v>
      </c>
      <c r="M563" s="2" t="str">
        <f t="shared" si="56"/>
        <v>%cat_var(04,493,pre_imp_frm,MED_PRE_IMP_WARFARIN,"Medication nearest to implant, but not in OR:  Warfarin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initiated.",isf_med_pre_implant.);</v>
      </c>
    </row>
    <row r="564" spans="1:13" x14ac:dyDescent="0.35">
      <c r="A564" s="10">
        <v>4</v>
      </c>
      <c r="B564" s="2" t="s">
        <v>555</v>
      </c>
      <c r="C564" s="2" t="str">
        <f t="shared" ref="C564:C571" si="64">TEXT(A564,"0#")&amp;" - "&amp;B564</f>
        <v>04 - Pre-Implant</v>
      </c>
      <c r="D564" s="2" t="s">
        <v>993</v>
      </c>
      <c r="E564" s="25" t="s">
        <v>4358</v>
      </c>
      <c r="F564" s="1" t="s">
        <v>4366</v>
      </c>
      <c r="H564" s="24" t="s">
        <v>48</v>
      </c>
      <c r="I564" s="2" t="s">
        <v>158</v>
      </c>
      <c r="J564" s="9">
        <v>494</v>
      </c>
      <c r="K564" s="2" t="s">
        <v>2033</v>
      </c>
      <c r="L564" s="2" t="s">
        <v>2050</v>
      </c>
      <c r="M564" s="2" t="str">
        <f t="shared" si="56"/>
        <v>%msn_var(04,494,pre_imp_frm,MED_PRE_IMP_WARFARIN_DT,"If Currently Using:  Warfarin (coumadin) (INR) - Start Date (v6.1)",mmddyy10.);</v>
      </c>
    </row>
    <row r="565" spans="1:13" x14ac:dyDescent="0.35">
      <c r="A565" s="10">
        <v>4</v>
      </c>
      <c r="B565" s="2" t="s">
        <v>555</v>
      </c>
      <c r="C565" s="2" t="str">
        <f t="shared" si="64"/>
        <v>04 - Pre-Implant</v>
      </c>
      <c r="D565" s="2" t="s">
        <v>993</v>
      </c>
      <c r="E565" s="25" t="s">
        <v>4359</v>
      </c>
      <c r="F565" s="1" t="s">
        <v>4367</v>
      </c>
      <c r="G565" s="1" t="s">
        <v>15</v>
      </c>
      <c r="H565" s="24" t="s">
        <v>16</v>
      </c>
      <c r="I565" s="3" t="s">
        <v>94</v>
      </c>
      <c r="J565" s="9">
        <v>495</v>
      </c>
      <c r="K565" s="2" t="s">
        <v>2033</v>
      </c>
      <c r="L565" s="2" t="s">
        <v>2049</v>
      </c>
      <c r="M565" s="2" t="str">
        <f t="shared" si="56"/>
        <v>%cat_var(04,495,pre_imp_frm,MED_PRE_IMP_WARFARIN_DT_I,"If Currently Using:  Warfarin (coumadin) (INR) - Start Date Unknown (v6.1)",$isf_status.);</v>
      </c>
    </row>
    <row r="566" spans="1:13" x14ac:dyDescent="0.35">
      <c r="A566" s="10">
        <v>4</v>
      </c>
      <c r="B566" s="2" t="s">
        <v>555</v>
      </c>
      <c r="C566" s="2" t="str">
        <f t="shared" si="64"/>
        <v>04 - Pre-Implant</v>
      </c>
      <c r="D566" s="2" t="s">
        <v>993</v>
      </c>
      <c r="E566" s="25" t="s">
        <v>4360</v>
      </c>
      <c r="F566" s="1" t="s">
        <v>4368</v>
      </c>
      <c r="H566" s="24" t="s">
        <v>83</v>
      </c>
      <c r="I566" s="3"/>
      <c r="J566" s="9">
        <v>496</v>
      </c>
      <c r="K566" s="2" t="s">
        <v>2033</v>
      </c>
      <c r="L566" s="2" t="s">
        <v>2050</v>
      </c>
      <c r="M566" s="2" t="str">
        <f t="shared" si="56"/>
        <v>%msn_var(04,496,pre_imp_frm,MED_PRE_IMP_WARFARIN_LOW_TGT,"If Currently Using:  Warfarin (coumadin) (INR) - Lower Target (v6.1)",.);</v>
      </c>
    </row>
    <row r="567" spans="1:13" ht="31" x14ac:dyDescent="0.35">
      <c r="A567" s="10">
        <v>4</v>
      </c>
      <c r="B567" s="2" t="s">
        <v>555</v>
      </c>
      <c r="C567" s="2" t="str">
        <f t="shared" si="64"/>
        <v>04 - Pre-Implant</v>
      </c>
      <c r="D567" s="2" t="s">
        <v>993</v>
      </c>
      <c r="E567" s="25" t="s">
        <v>4361</v>
      </c>
      <c r="F567" s="1" t="s">
        <v>4369</v>
      </c>
      <c r="G567" s="1" t="s">
        <v>4374</v>
      </c>
      <c r="H567" s="24" t="s">
        <v>4375</v>
      </c>
      <c r="I567" s="3" t="s">
        <v>4376</v>
      </c>
      <c r="J567" s="9">
        <v>497</v>
      </c>
      <c r="K567" s="2" t="s">
        <v>2033</v>
      </c>
      <c r="L567" s="2" t="s">
        <v>2049</v>
      </c>
      <c r="M567" s="2" t="str">
        <f t="shared" si="56"/>
        <v>%cat_var(04,497,pre_imp_frm,MED_PRE_IMP_WARFARIN_LOW_TGT_I,"If Currently Using:  Warfarin (coumadin) (INR) - Lower Target Unknown (v6.1)",psf_status_throm_lo.);</v>
      </c>
    </row>
    <row r="568" spans="1:13" x14ac:dyDescent="0.35">
      <c r="A568" s="10">
        <v>4</v>
      </c>
      <c r="B568" s="2" t="s">
        <v>555</v>
      </c>
      <c r="C568" s="2" t="str">
        <f t="shared" si="64"/>
        <v>04 - Pre-Implant</v>
      </c>
      <c r="D568" s="2" t="s">
        <v>993</v>
      </c>
      <c r="E568" s="25" t="s">
        <v>4362</v>
      </c>
      <c r="F568" s="1" t="s">
        <v>4370</v>
      </c>
      <c r="H568" s="24" t="s">
        <v>83</v>
      </c>
      <c r="I568" s="3"/>
      <c r="J568" s="9">
        <v>498</v>
      </c>
      <c r="K568" s="2" t="s">
        <v>2033</v>
      </c>
      <c r="L568" s="2" t="s">
        <v>2050</v>
      </c>
      <c r="M568" s="2" t="str">
        <f t="shared" si="56"/>
        <v>%msn_var(04,498,pre_imp_frm,MED_PRE_IMP_WARFARIN_HIGH_TGT,"If Currently Using:  Warfarin (coumadin) (INR) - Upper Target (v6.1)",.);</v>
      </c>
    </row>
    <row r="569" spans="1:13" ht="31" x14ac:dyDescent="0.35">
      <c r="A569" s="10">
        <v>4</v>
      </c>
      <c r="B569" s="2" t="s">
        <v>555</v>
      </c>
      <c r="C569" s="2" t="str">
        <f t="shared" si="64"/>
        <v>04 - Pre-Implant</v>
      </c>
      <c r="D569" s="2" t="s">
        <v>993</v>
      </c>
      <c r="E569" s="25" t="s">
        <v>4363</v>
      </c>
      <c r="F569" s="1" t="s">
        <v>4371</v>
      </c>
      <c r="G569" s="1" t="s">
        <v>4377</v>
      </c>
      <c r="H569" s="24" t="s">
        <v>4375</v>
      </c>
      <c r="I569" s="3" t="s">
        <v>4378</v>
      </c>
      <c r="J569" s="9">
        <v>499</v>
      </c>
      <c r="K569" s="2" t="s">
        <v>2033</v>
      </c>
      <c r="L569" s="2" t="s">
        <v>2049</v>
      </c>
      <c r="M569" s="2" t="str">
        <f t="shared" si="56"/>
        <v>%cat_var(04,499,pre_imp_frm,MED_PRE_IMP_WARFARIN_HIGH_TGT_I,"If Currently Using:  Warfarin (coumadin) (INR) - Upper Target Unknown (v6.1)",psf_status_throm_hi.);</v>
      </c>
    </row>
    <row r="570" spans="1:13" x14ac:dyDescent="0.35">
      <c r="A570" s="10">
        <v>4</v>
      </c>
      <c r="B570" s="2" t="s">
        <v>555</v>
      </c>
      <c r="C570" s="2" t="str">
        <f t="shared" si="64"/>
        <v>04 - Pre-Implant</v>
      </c>
      <c r="D570" s="2" t="s">
        <v>993</v>
      </c>
      <c r="E570" s="25" t="s">
        <v>4364</v>
      </c>
      <c r="F570" s="1" t="s">
        <v>4372</v>
      </c>
      <c r="H570" s="24" t="s">
        <v>48</v>
      </c>
      <c r="I570" s="2" t="s">
        <v>158</v>
      </c>
      <c r="J570" s="9">
        <v>500</v>
      </c>
      <c r="K570" s="2" t="s">
        <v>2033</v>
      </c>
      <c r="L570" s="2" t="s">
        <v>2050</v>
      </c>
      <c r="M570" s="2" t="str">
        <f t="shared" si="56"/>
        <v>%msn_var(04,500,pre_imp_frm,MED_PRE_IMP_WARFARIN_GOAL_DT,"If Currently Using:  Warfarin (coumadin) (INR) - Goal First Achieved Date (v6.1)",mmddyy10.);</v>
      </c>
    </row>
    <row r="571" spans="1:13" x14ac:dyDescent="0.35">
      <c r="A571" s="10">
        <v>4</v>
      </c>
      <c r="B571" s="2" t="s">
        <v>555</v>
      </c>
      <c r="C571" s="2" t="str">
        <f t="shared" si="64"/>
        <v>04 - Pre-Implant</v>
      </c>
      <c r="D571" s="2" t="s">
        <v>993</v>
      </c>
      <c r="E571" s="25" t="s">
        <v>4365</v>
      </c>
      <c r="F571" s="1" t="s">
        <v>4373</v>
      </c>
      <c r="G571" s="1" t="s">
        <v>15</v>
      </c>
      <c r="H571" s="24" t="s">
        <v>16</v>
      </c>
      <c r="I571" s="3" t="s">
        <v>94</v>
      </c>
      <c r="J571" s="9">
        <v>501</v>
      </c>
      <c r="K571" s="2" t="s">
        <v>2033</v>
      </c>
      <c r="L571" s="2" t="s">
        <v>2049</v>
      </c>
      <c r="M571" s="2" t="str">
        <f t="shared" si="56"/>
        <v>%cat_var(04,501,pre_imp_frm,MED_PRE_IMP_WARFARIN_GOAL_DT_I,"If Currently Using:  Warfarin (coumadin) (INR) - Goal First Achieved Date Unknown (v6.1)",$isf_status.);</v>
      </c>
    </row>
    <row r="572" spans="1:13" ht="62" x14ac:dyDescent="0.35">
      <c r="A572" s="10">
        <v>4</v>
      </c>
      <c r="B572" s="2" t="s">
        <v>555</v>
      </c>
      <c r="C572" s="2" t="str">
        <f t="shared" si="60"/>
        <v>04 - Pre-Implant</v>
      </c>
      <c r="D572" s="2" t="s">
        <v>993</v>
      </c>
      <c r="E572" s="3" t="s">
        <v>1003</v>
      </c>
      <c r="F572" s="1" t="s">
        <v>1010</v>
      </c>
      <c r="G572" s="1" t="s">
        <v>994</v>
      </c>
      <c r="H572" s="11" t="s">
        <v>174</v>
      </c>
      <c r="I572" s="3" t="s">
        <v>995</v>
      </c>
      <c r="J572" s="9">
        <v>502</v>
      </c>
      <c r="K572" s="2" t="s">
        <v>2033</v>
      </c>
      <c r="L572" s="2" t="s">
        <v>2049</v>
      </c>
      <c r="M572" s="2" t="str">
        <f t="shared" si="56"/>
        <v>%cat_var(04,502,pre_imp_frm,MED_PRE_IMP_ANTEPLATELET,"Medication nearest to implant, but not in OR:  Antiplatelet therapy drug",isf_med_pre_implant.);</v>
      </c>
    </row>
    <row r="573" spans="1:13" ht="46.5" x14ac:dyDescent="0.35">
      <c r="A573" s="10">
        <v>4</v>
      </c>
      <c r="B573" s="2" t="s">
        <v>555</v>
      </c>
      <c r="C573" s="2" t="str">
        <f t="shared" ref="C573" si="65">TEXT(A573,"0#")&amp;" - "&amp;B573</f>
        <v>04 - Pre-Implant</v>
      </c>
      <c r="D573" s="2" t="s">
        <v>993</v>
      </c>
      <c r="E573" s="25" t="s">
        <v>3305</v>
      </c>
      <c r="F573" s="1" t="s">
        <v>4317</v>
      </c>
      <c r="G573" s="1" t="s">
        <v>20</v>
      </c>
      <c r="H573" s="24" t="s">
        <v>21</v>
      </c>
      <c r="I573" s="3" t="s">
        <v>144</v>
      </c>
      <c r="J573" s="9">
        <v>503</v>
      </c>
      <c r="K573" s="2" t="s">
        <v>2033</v>
      </c>
      <c r="L573" s="2" t="s">
        <v>2049</v>
      </c>
      <c r="M573" s="2" t="str">
        <f t="shared" si="56"/>
        <v>%cat_var(04,503,pre_imp_frm,MED_PRE_IMP_ENTRESTO,"Medication nearest to implant, but not in OR:  ARNI (Entresto) within 60 days of the implant date",$isf_ynua.);</v>
      </c>
    </row>
    <row r="574" spans="1:13" ht="46.5" x14ac:dyDescent="0.35">
      <c r="A574" s="10">
        <v>4</v>
      </c>
      <c r="B574" s="2" t="s">
        <v>555</v>
      </c>
      <c r="C574" s="2" t="str">
        <f t="shared" si="60"/>
        <v>04 - Pre-Implant</v>
      </c>
      <c r="D574" s="2" t="s">
        <v>993</v>
      </c>
      <c r="E574" s="3" t="s">
        <v>1011</v>
      </c>
      <c r="F574" s="1" t="s">
        <v>1013</v>
      </c>
      <c r="G574" s="1" t="s">
        <v>20</v>
      </c>
      <c r="H574" s="11" t="s">
        <v>21</v>
      </c>
      <c r="I574" s="3" t="s">
        <v>144</v>
      </c>
      <c r="J574" s="9">
        <v>504</v>
      </c>
      <c r="K574" s="2" t="s">
        <v>2033</v>
      </c>
      <c r="L574" s="2" t="s">
        <v>2049</v>
      </c>
      <c r="M574" s="2" t="str">
        <f t="shared" si="56"/>
        <v>%cat_var(04,504,pre_imp_frm,MED_PRE_IMP_NITRIC_OXIDE,"Medication nearest to implant, but not in OR:  Nitric Oxide",$isf_ynua.);</v>
      </c>
    </row>
    <row r="575" spans="1:13" ht="46.5" x14ac:dyDescent="0.35">
      <c r="A575" s="10">
        <v>4</v>
      </c>
      <c r="B575" s="2" t="s">
        <v>555</v>
      </c>
      <c r="C575" s="2" t="str">
        <f t="shared" ref="C575:C651" si="66">TEXT(A575,"0#")&amp;" - "&amp;B575</f>
        <v>04 - Pre-Implant</v>
      </c>
      <c r="D575" s="2" t="s">
        <v>993</v>
      </c>
      <c r="E575" s="3" t="s">
        <v>1012</v>
      </c>
      <c r="F575" s="1" t="s">
        <v>1014</v>
      </c>
      <c r="G575" s="1" t="s">
        <v>20</v>
      </c>
      <c r="H575" s="11" t="s">
        <v>21</v>
      </c>
      <c r="I575" s="3" t="s">
        <v>144</v>
      </c>
      <c r="J575" s="9">
        <v>505</v>
      </c>
      <c r="K575" s="2" t="s">
        <v>2033</v>
      </c>
      <c r="L575" s="2" t="s">
        <v>2049</v>
      </c>
      <c r="M575" s="2" t="str">
        <f t="shared" si="56"/>
        <v>%cat_var(04,505,pre_imp_frm,MED_PRE_IMP_LOOP_DIURETICS,"Medication nearest to implant, but not in OR:  Loop Diuretics",$isf_ynua.);</v>
      </c>
    </row>
    <row r="576" spans="1:13" x14ac:dyDescent="0.35">
      <c r="A576" s="10">
        <v>4</v>
      </c>
      <c r="B576" s="2" t="s">
        <v>555</v>
      </c>
      <c r="C576" s="2" t="str">
        <f t="shared" si="66"/>
        <v>04 - Pre-Implant</v>
      </c>
      <c r="D576" s="2" t="s">
        <v>993</v>
      </c>
      <c r="E576" s="3" t="s">
        <v>1015</v>
      </c>
      <c r="F576" s="1" t="s">
        <v>3133</v>
      </c>
      <c r="H576" s="11" t="s">
        <v>83</v>
      </c>
      <c r="I576" s="3"/>
      <c r="J576" s="9">
        <v>506</v>
      </c>
      <c r="K576" s="2" t="s">
        <v>2033</v>
      </c>
      <c r="L576" s="2" t="s">
        <v>2050</v>
      </c>
      <c r="M576" s="2" t="str">
        <f t="shared" si="56"/>
        <v>%msn_var(04,506,pre_imp_frm,MED_PRE_IMP_LD_DOSE_MG,"If Loop Diuretics administered, enter dosage (mg/day) and select types of loop diuretics",.);</v>
      </c>
    </row>
    <row r="577" spans="1:13" x14ac:dyDescent="0.35">
      <c r="A577" s="10">
        <v>4</v>
      </c>
      <c r="B577" s="2" t="s">
        <v>555</v>
      </c>
      <c r="C577" s="2" t="str">
        <f t="shared" si="66"/>
        <v>04 - Pre-Implant</v>
      </c>
      <c r="D577" s="2" t="s">
        <v>993</v>
      </c>
      <c r="E577" s="3" t="s">
        <v>1016</v>
      </c>
      <c r="F577" s="1" t="s">
        <v>1017</v>
      </c>
      <c r="G577" s="1" t="s">
        <v>15</v>
      </c>
      <c r="H577" s="11" t="s">
        <v>16</v>
      </c>
      <c r="I577" s="3" t="s">
        <v>94</v>
      </c>
      <c r="J577" s="9">
        <v>507</v>
      </c>
      <c r="K577" s="2" t="s">
        <v>2033</v>
      </c>
      <c r="L577" s="2" t="s">
        <v>2049</v>
      </c>
      <c r="M577" s="2" t="str">
        <f t="shared" si="56"/>
        <v>%cat_var(04,507,pre_imp_frm,MED_PRE_IMP_LD_DOSE_MG_I,"If Loop Diuretics administered, dosage unknown",$isf_status.);</v>
      </c>
    </row>
    <row r="578" spans="1:13" ht="31" x14ac:dyDescent="0.35">
      <c r="A578" s="10">
        <v>4</v>
      </c>
      <c r="B578" s="2" t="s">
        <v>555</v>
      </c>
      <c r="C578" s="2" t="str">
        <f t="shared" si="66"/>
        <v>04 - Pre-Implant</v>
      </c>
      <c r="D578" s="2" t="s">
        <v>993</v>
      </c>
      <c r="E578" s="3" t="s">
        <v>1018</v>
      </c>
      <c r="F578" s="1" t="s">
        <v>2025</v>
      </c>
      <c r="G578" s="1" t="s">
        <v>9</v>
      </c>
      <c r="H578" s="11" t="s">
        <v>54</v>
      </c>
      <c r="I578" s="3" t="s">
        <v>109</v>
      </c>
      <c r="J578" s="9">
        <v>508</v>
      </c>
      <c r="K578" s="2" t="s">
        <v>2033</v>
      </c>
      <c r="L578" s="2" t="s">
        <v>2049</v>
      </c>
      <c r="M578" s="2" t="str">
        <f t="shared" si="56"/>
        <v>%cat_var(04,508,pre_imp_frm,MED_PRE_IMP_DIURETICTYPE_FUROS,"If Loop Diuretics administered, select all diuretics that apply:  Furosemide",isf_binary_yn.);</v>
      </c>
    </row>
    <row r="579" spans="1:13" ht="31" x14ac:dyDescent="0.35">
      <c r="A579" s="10">
        <v>4</v>
      </c>
      <c r="B579" s="2" t="s">
        <v>555</v>
      </c>
      <c r="C579" s="2" t="str">
        <f t="shared" si="66"/>
        <v>04 - Pre-Implant</v>
      </c>
      <c r="D579" s="2" t="s">
        <v>993</v>
      </c>
      <c r="E579" s="3" t="s">
        <v>1019</v>
      </c>
      <c r="F579" s="1" t="s">
        <v>2026</v>
      </c>
      <c r="G579" s="1" t="s">
        <v>9</v>
      </c>
      <c r="H579" s="11" t="s">
        <v>54</v>
      </c>
      <c r="I579" s="3" t="s">
        <v>109</v>
      </c>
      <c r="J579" s="9">
        <v>509</v>
      </c>
      <c r="K579" s="2" t="s">
        <v>2033</v>
      </c>
      <c r="L579" s="2" t="s">
        <v>2049</v>
      </c>
      <c r="M579" s="2" t="str">
        <f t="shared" si="56"/>
        <v>%cat_var(04,509,pre_imp_frm,MED_PRE_IMP_DIURETICTYPE_TORSE,"If Loop Diuretics administered, select all diuretics that apply:  Torsemide",isf_binary_yn.);</v>
      </c>
    </row>
    <row r="580" spans="1:13" ht="31" x14ac:dyDescent="0.35">
      <c r="A580" s="10">
        <v>4</v>
      </c>
      <c r="B580" s="2" t="s">
        <v>555</v>
      </c>
      <c r="C580" s="2" t="str">
        <f t="shared" si="66"/>
        <v>04 - Pre-Implant</v>
      </c>
      <c r="D580" s="2" t="s">
        <v>993</v>
      </c>
      <c r="E580" s="3" t="s">
        <v>1020</v>
      </c>
      <c r="F580" s="1" t="s">
        <v>2027</v>
      </c>
      <c r="G580" s="1" t="s">
        <v>9</v>
      </c>
      <c r="H580" s="11" t="s">
        <v>54</v>
      </c>
      <c r="I580" s="3" t="s">
        <v>109</v>
      </c>
      <c r="J580" s="9">
        <v>510</v>
      </c>
      <c r="K580" s="2" t="s">
        <v>2033</v>
      </c>
      <c r="L580" s="2" t="s">
        <v>2049</v>
      </c>
      <c r="M580" s="2" t="str">
        <f t="shared" si="56"/>
        <v>%cat_var(04,510,pre_imp_frm,MED_PRE_IMP_DIURETICTYPE_BUMET,"If Loop Diuretics administered, select all diuretics that apply:  Bumetanide",isf_binary_yn.);</v>
      </c>
    </row>
    <row r="581" spans="1:13" ht="31" x14ac:dyDescent="0.35">
      <c r="A581" s="10">
        <v>4</v>
      </c>
      <c r="B581" s="2" t="s">
        <v>555</v>
      </c>
      <c r="C581" s="2" t="str">
        <f t="shared" si="66"/>
        <v>04 - Pre-Implant</v>
      </c>
      <c r="D581" s="2" t="s">
        <v>993</v>
      </c>
      <c r="E581" s="3" t="s">
        <v>1021</v>
      </c>
      <c r="F581" s="1" t="s">
        <v>2028</v>
      </c>
      <c r="G581" s="1" t="s">
        <v>9</v>
      </c>
      <c r="H581" s="11" t="s">
        <v>54</v>
      </c>
      <c r="I581" s="3" t="s">
        <v>109</v>
      </c>
      <c r="J581" s="9">
        <v>511</v>
      </c>
      <c r="K581" s="2" t="s">
        <v>2033</v>
      </c>
      <c r="L581" s="2" t="s">
        <v>2049</v>
      </c>
      <c r="M581" s="2" t="str">
        <f t="shared" si="56"/>
        <v>%cat_var(04,511,pre_imp_frm,MED_PRE_IMP_DIURETICTYPE_OTHER,"If Loop Diuretics administered, select all diuretics that apply:  Other",isf_binary_yn.);</v>
      </c>
    </row>
    <row r="582" spans="1:13" ht="46.5" x14ac:dyDescent="0.35">
      <c r="A582" s="10">
        <v>4</v>
      </c>
      <c r="B582" s="2" t="s">
        <v>555</v>
      </c>
      <c r="C582" s="2" t="str">
        <f t="shared" si="66"/>
        <v>04 - Pre-Implant</v>
      </c>
      <c r="D582" s="2" t="s">
        <v>993</v>
      </c>
      <c r="E582" s="3" t="s">
        <v>1022</v>
      </c>
      <c r="F582" s="1" t="s">
        <v>1028</v>
      </c>
      <c r="G582" s="1" t="s">
        <v>20</v>
      </c>
      <c r="H582" s="11" t="s">
        <v>21</v>
      </c>
      <c r="I582" s="3" t="s">
        <v>144</v>
      </c>
      <c r="J582" s="9">
        <v>512</v>
      </c>
      <c r="K582" s="2" t="s">
        <v>2033</v>
      </c>
      <c r="L582" s="2" t="s">
        <v>2049</v>
      </c>
      <c r="M582" s="2" t="str">
        <f t="shared" si="56"/>
        <v>%cat_var(04,512,pre_imp_frm,MED_PRE_IMP_INOTROPE_INFUSION,"Outpatient (prior to admission) inotrope infusion",$isf_ynua.);</v>
      </c>
    </row>
    <row r="583" spans="1:13" ht="31" x14ac:dyDescent="0.35">
      <c r="A583" s="10">
        <v>4</v>
      </c>
      <c r="B583" s="2" t="s">
        <v>555</v>
      </c>
      <c r="C583" s="2" t="str">
        <f t="shared" ref="C583:C595" si="67">TEXT(A583,"0#")&amp;" - "&amp;B583</f>
        <v>04 - Pre-Implant</v>
      </c>
      <c r="D583" s="2" t="s">
        <v>993</v>
      </c>
      <c r="E583" s="25" t="s">
        <v>3135</v>
      </c>
      <c r="F583" s="1" t="s">
        <v>3103</v>
      </c>
      <c r="G583" s="1" t="s">
        <v>9</v>
      </c>
      <c r="H583" s="24" t="s">
        <v>54</v>
      </c>
      <c r="I583" s="3" t="s">
        <v>109</v>
      </c>
      <c r="J583" s="9">
        <v>513</v>
      </c>
      <c r="K583" s="2" t="s">
        <v>2033</v>
      </c>
      <c r="L583" s="2" t="s">
        <v>2049</v>
      </c>
      <c r="M583" s="2" t="str">
        <f t="shared" si="56"/>
        <v>%cat_var(04,513,pre_imp_frm,MED_PRE_IMP_IV_INO_DOBUT,"If Yes, select therapy agents:  Select all vasopressors or inotropes used prior to admission that apply:  Dobutamine",isf_binary_yn.);</v>
      </c>
    </row>
    <row r="584" spans="1:13" ht="31" x14ac:dyDescent="0.35">
      <c r="A584" s="10">
        <v>4</v>
      </c>
      <c r="B584" s="2" t="s">
        <v>555</v>
      </c>
      <c r="C584" s="2" t="str">
        <f t="shared" si="67"/>
        <v>04 - Pre-Implant</v>
      </c>
      <c r="D584" s="2" t="s">
        <v>993</v>
      </c>
      <c r="E584" s="25" t="s">
        <v>3136</v>
      </c>
      <c r="F584" s="1" t="s">
        <v>3102</v>
      </c>
      <c r="G584" s="1" t="s">
        <v>9</v>
      </c>
      <c r="H584" s="24" t="s">
        <v>54</v>
      </c>
      <c r="I584" s="3" t="s">
        <v>109</v>
      </c>
      <c r="J584" s="9">
        <v>514</v>
      </c>
      <c r="K584" s="2" t="s">
        <v>2033</v>
      </c>
      <c r="L584" s="2" t="s">
        <v>2049</v>
      </c>
      <c r="M584" s="2" t="str">
        <f t="shared" si="56"/>
        <v>%cat_var(04,514,pre_imp_frm,MED_PRE_IMP_IV_INO_DOPA,"If Yes, select therapy agents:  Select all vasopressors or inotropes used prior to admissiont that apply:    Dopamine",isf_binary_yn.);</v>
      </c>
    </row>
    <row r="585" spans="1:13" ht="31" x14ac:dyDescent="0.35">
      <c r="A585" s="10">
        <v>4</v>
      </c>
      <c r="B585" s="2" t="s">
        <v>555</v>
      </c>
      <c r="C585" s="2" t="str">
        <f t="shared" si="67"/>
        <v>04 - Pre-Implant</v>
      </c>
      <c r="D585" s="2" t="s">
        <v>993</v>
      </c>
      <c r="E585" s="25" t="s">
        <v>3137</v>
      </c>
      <c r="F585" s="1" t="s">
        <v>3104</v>
      </c>
      <c r="G585" s="1" t="s">
        <v>9</v>
      </c>
      <c r="H585" s="24" t="s">
        <v>54</v>
      </c>
      <c r="I585" s="3" t="s">
        <v>109</v>
      </c>
      <c r="J585" s="9">
        <v>515</v>
      </c>
      <c r="K585" s="2" t="s">
        <v>2033</v>
      </c>
      <c r="L585" s="2" t="s">
        <v>2049</v>
      </c>
      <c r="M585" s="2" t="str">
        <f t="shared" si="56"/>
        <v>%cat_var(04,515,pre_imp_frm,MED_PRE_IMP_IV_INO_MILRI,"If Yes, select therapy agents:  Select all vasopressors or inotropes used prior to admission that apply:  Milrinone",isf_binary_yn.);</v>
      </c>
    </row>
    <row r="586" spans="1:13" ht="31" x14ac:dyDescent="0.35">
      <c r="A586" s="10">
        <v>4</v>
      </c>
      <c r="B586" s="2" t="s">
        <v>555</v>
      </c>
      <c r="C586" s="2" t="str">
        <f t="shared" si="67"/>
        <v>04 - Pre-Implant</v>
      </c>
      <c r="D586" s="2" t="s">
        <v>993</v>
      </c>
      <c r="E586" s="25" t="s">
        <v>3138</v>
      </c>
      <c r="F586" s="1" t="s">
        <v>3105</v>
      </c>
      <c r="G586" s="1" t="s">
        <v>9</v>
      </c>
      <c r="H586" s="24" t="s">
        <v>54</v>
      </c>
      <c r="I586" s="3" t="s">
        <v>109</v>
      </c>
      <c r="J586" s="9">
        <v>516</v>
      </c>
      <c r="K586" s="2" t="s">
        <v>2033</v>
      </c>
      <c r="L586" s="2" t="s">
        <v>2049</v>
      </c>
      <c r="M586" s="2" t="str">
        <f t="shared" si="56"/>
        <v>%cat_var(04,516,pre_imp_frm,MED_PRE_IMP_IV_INO_LEVOSI,"If Yes, select therapy agents:  Select all vasopressors or inotropes used prior to admission that apply:  Levosimendan ",isf_binary_yn.);</v>
      </c>
    </row>
    <row r="587" spans="1:13" ht="31" x14ac:dyDescent="0.35">
      <c r="A587" s="10">
        <v>4</v>
      </c>
      <c r="B587" s="2" t="s">
        <v>555</v>
      </c>
      <c r="C587" s="2" t="str">
        <f t="shared" si="67"/>
        <v>04 - Pre-Implant</v>
      </c>
      <c r="D587" s="2" t="s">
        <v>993</v>
      </c>
      <c r="E587" s="25" t="s">
        <v>3139</v>
      </c>
      <c r="F587" s="1" t="s">
        <v>3106</v>
      </c>
      <c r="G587" s="1" t="s">
        <v>9</v>
      </c>
      <c r="H587" s="24" t="s">
        <v>54</v>
      </c>
      <c r="I587" s="3" t="s">
        <v>109</v>
      </c>
      <c r="J587" s="9">
        <v>517</v>
      </c>
      <c r="K587" s="2" t="s">
        <v>2033</v>
      </c>
      <c r="L587" s="2" t="s">
        <v>2049</v>
      </c>
      <c r="M587" s="2" t="str">
        <f t="shared" ref="M587:M650" si="68">CONCATENATE("%",L587,"_var(",REPT("0",2-LEN(A587))&amp;A587,",",REPT("0",3-LEN(J587))&amp;J587,",",K587,",",E587,",""",F587,""",",I587,".);")</f>
        <v>%cat_var(04,517,pre_imp_frm,MED_PRE_IMP_IV_INO_EPINEPH,"If Yes, select therapy agents:  Select all vasopressors or inotropes used prior to admission that apply:  Epinephrine  ",isf_binary_yn.);</v>
      </c>
    </row>
    <row r="588" spans="1:13" ht="31" x14ac:dyDescent="0.35">
      <c r="A588" s="10">
        <v>4</v>
      </c>
      <c r="B588" s="2" t="s">
        <v>555</v>
      </c>
      <c r="C588" s="2" t="str">
        <f t="shared" si="67"/>
        <v>04 - Pre-Implant</v>
      </c>
      <c r="D588" s="2" t="s">
        <v>993</v>
      </c>
      <c r="E588" s="25" t="s">
        <v>3140</v>
      </c>
      <c r="F588" s="1" t="s">
        <v>3114</v>
      </c>
      <c r="G588" s="1" t="s">
        <v>9</v>
      </c>
      <c r="H588" s="24" t="s">
        <v>54</v>
      </c>
      <c r="I588" s="3" t="s">
        <v>109</v>
      </c>
      <c r="J588" s="9">
        <v>518</v>
      </c>
      <c r="K588" s="2" t="s">
        <v>2033</v>
      </c>
      <c r="L588" s="2" t="s">
        <v>2049</v>
      </c>
      <c r="M588" s="2" t="str">
        <f t="shared" si="68"/>
        <v>%cat_var(04,518,pre_imp_frm,MED_PRE_IMP_IV_INO_NOREPI,"If Yes, select therapy agents:  Select all vasopressors or inotropes used prior to admission that apply:  Norepinephrine ",isf_binary_yn.);</v>
      </c>
    </row>
    <row r="589" spans="1:13" ht="31" x14ac:dyDescent="0.35">
      <c r="A589" s="10">
        <v>4</v>
      </c>
      <c r="B589" s="2" t="s">
        <v>555</v>
      </c>
      <c r="C589" s="2" t="str">
        <f t="shared" si="67"/>
        <v>04 - Pre-Implant</v>
      </c>
      <c r="D589" s="2" t="s">
        <v>993</v>
      </c>
      <c r="E589" s="25" t="s">
        <v>3141</v>
      </c>
      <c r="F589" s="1" t="s">
        <v>3113</v>
      </c>
      <c r="G589" s="1" t="s">
        <v>9</v>
      </c>
      <c r="H589" s="24" t="s">
        <v>54</v>
      </c>
      <c r="I589" s="3" t="s">
        <v>109</v>
      </c>
      <c r="J589" s="9">
        <v>519</v>
      </c>
      <c r="K589" s="2" t="s">
        <v>2033</v>
      </c>
      <c r="L589" s="2" t="s">
        <v>2049</v>
      </c>
      <c r="M589" s="2" t="str">
        <f t="shared" si="68"/>
        <v>%cat_var(04,519,pre_imp_frm,MED_PRE_IMP_IV_INO_ISOPRO,"If Yes, select therapy agents:  Select all vasopressors or inotropes used prior to admission that apply:  Isoproterenol  ",isf_binary_yn.);</v>
      </c>
    </row>
    <row r="590" spans="1:13" ht="31" x14ac:dyDescent="0.35">
      <c r="A590" s="10">
        <v>4</v>
      </c>
      <c r="B590" s="2" t="s">
        <v>555</v>
      </c>
      <c r="C590" s="2" t="str">
        <f t="shared" si="67"/>
        <v>04 - Pre-Implant</v>
      </c>
      <c r="D590" s="2" t="s">
        <v>993</v>
      </c>
      <c r="E590" s="25" t="s">
        <v>3142</v>
      </c>
      <c r="F590" s="1" t="s">
        <v>3112</v>
      </c>
      <c r="G590" s="1" t="s">
        <v>9</v>
      </c>
      <c r="H590" s="24" t="s">
        <v>54</v>
      </c>
      <c r="I590" s="3" t="s">
        <v>109</v>
      </c>
      <c r="J590" s="9">
        <v>520</v>
      </c>
      <c r="K590" s="2" t="s">
        <v>2033</v>
      </c>
      <c r="L590" s="2" t="s">
        <v>2049</v>
      </c>
      <c r="M590" s="2" t="str">
        <f t="shared" si="68"/>
        <v>%cat_var(04,520,pre_imp_frm,MED_PRE_IMP_IV_INO_PHENYL,"If Yes, select therapy agents:  Select all vasopressors or inotropes used prior to admission that apply:  Phenylephrine",isf_binary_yn.);</v>
      </c>
    </row>
    <row r="591" spans="1:13" ht="31" x14ac:dyDescent="0.35">
      <c r="A591" s="10">
        <v>4</v>
      </c>
      <c r="B591" s="2" t="s">
        <v>555</v>
      </c>
      <c r="C591" s="2" t="str">
        <f t="shared" si="67"/>
        <v>04 - Pre-Implant</v>
      </c>
      <c r="D591" s="2" t="s">
        <v>993</v>
      </c>
      <c r="E591" s="25" t="s">
        <v>3143</v>
      </c>
      <c r="F591" s="1" t="s">
        <v>3111</v>
      </c>
      <c r="G591" s="1" t="s">
        <v>9</v>
      </c>
      <c r="H591" s="24" t="s">
        <v>54</v>
      </c>
      <c r="I591" s="3" t="s">
        <v>109</v>
      </c>
      <c r="J591" s="2">
        <v>521</v>
      </c>
      <c r="K591" s="2" t="s">
        <v>2033</v>
      </c>
      <c r="L591" s="2" t="s">
        <v>2049</v>
      </c>
      <c r="M591" s="2" t="str">
        <f t="shared" si="68"/>
        <v>%cat_var(04,521,pre_imp_frm,MED_PRE_IMP_IV_INO_VASO,"If Yes, select therapy agents:  Select all vasopressors or inotropes used prior to admission that apply:  Vasopressin",isf_binary_yn.);</v>
      </c>
    </row>
    <row r="592" spans="1:13" ht="31" x14ac:dyDescent="0.35">
      <c r="A592" s="10">
        <v>4</v>
      </c>
      <c r="B592" s="2" t="s">
        <v>555</v>
      </c>
      <c r="C592" s="2" t="str">
        <f t="shared" si="67"/>
        <v>04 - Pre-Implant</v>
      </c>
      <c r="D592" s="2" t="s">
        <v>993</v>
      </c>
      <c r="E592" s="25" t="s">
        <v>3144</v>
      </c>
      <c r="F592" s="1" t="s">
        <v>3110</v>
      </c>
      <c r="G592" s="1" t="s">
        <v>9</v>
      </c>
      <c r="H592" s="24" t="s">
        <v>54</v>
      </c>
      <c r="I592" s="3" t="s">
        <v>109</v>
      </c>
      <c r="J592" s="2">
        <v>522</v>
      </c>
      <c r="K592" s="2" t="s">
        <v>2033</v>
      </c>
      <c r="L592" s="2" t="s">
        <v>2049</v>
      </c>
      <c r="M592" s="2" t="str">
        <f t="shared" si="68"/>
        <v>%cat_var(04,522,pre_imp_frm,MED_PRE_IMP_IV_INO_ANGIO,"If Yes, select therapy agents:  Select all vasopressors or inotropes used prior to admission that apply:  Angiotensin II",isf_binary_yn.);</v>
      </c>
    </row>
    <row r="593" spans="1:13" ht="31" x14ac:dyDescent="0.35">
      <c r="A593" s="10">
        <v>4</v>
      </c>
      <c r="B593" s="2" t="s">
        <v>555</v>
      </c>
      <c r="C593" s="2" t="str">
        <f t="shared" si="67"/>
        <v>04 - Pre-Implant</v>
      </c>
      <c r="D593" s="2" t="s">
        <v>993</v>
      </c>
      <c r="E593" s="25" t="s">
        <v>3145</v>
      </c>
      <c r="F593" s="1" t="s">
        <v>3109</v>
      </c>
      <c r="G593" s="1" t="s">
        <v>9</v>
      </c>
      <c r="H593" s="24" t="s">
        <v>54</v>
      </c>
      <c r="I593" s="3" t="s">
        <v>109</v>
      </c>
      <c r="J593" s="2">
        <v>523</v>
      </c>
      <c r="K593" s="2" t="s">
        <v>2033</v>
      </c>
      <c r="L593" s="2" t="s">
        <v>2049</v>
      </c>
      <c r="M593" s="2" t="str">
        <f t="shared" si="68"/>
        <v>%cat_var(04,523,pre_imp_frm,MED_PRE_IMP_IV_INO_OTHER,"If Yes, select therapy agents:  Select all vasopressors or inotropes used prior to admission that apply:  Other",isf_binary_yn.);</v>
      </c>
    </row>
    <row r="594" spans="1:13" ht="31" x14ac:dyDescent="0.35">
      <c r="A594" s="10">
        <v>4</v>
      </c>
      <c r="B594" s="2" t="s">
        <v>555</v>
      </c>
      <c r="C594" s="2" t="str">
        <f t="shared" si="67"/>
        <v>04 - Pre-Implant</v>
      </c>
      <c r="D594" s="2" t="s">
        <v>993</v>
      </c>
      <c r="E594" s="25" t="s">
        <v>3146</v>
      </c>
      <c r="F594" s="1" t="s">
        <v>3108</v>
      </c>
      <c r="H594" s="24" t="s">
        <v>84</v>
      </c>
      <c r="I594" s="3"/>
      <c r="J594" s="2">
        <v>524</v>
      </c>
      <c r="K594" s="2" t="s">
        <v>2033</v>
      </c>
      <c r="L594" s="2" t="s">
        <v>2051</v>
      </c>
      <c r="M594" s="2" t="str">
        <f t="shared" si="68"/>
        <v>%mst_var(04,524,pre_imp_frm,MED_PRE_IMP_IV_INO_OSTXT,"If Yes, select therapy agents:  Select all vasopressors or inotropes used prior to admission that apply:  If Other, specify: type in the text box provided ",.);</v>
      </c>
    </row>
    <row r="595" spans="1:13" ht="31" x14ac:dyDescent="0.35">
      <c r="A595" s="10">
        <v>4</v>
      </c>
      <c r="B595" s="2" t="s">
        <v>555</v>
      </c>
      <c r="C595" s="2" t="str">
        <f t="shared" si="67"/>
        <v>04 - Pre-Implant</v>
      </c>
      <c r="D595" s="2" t="s">
        <v>993</v>
      </c>
      <c r="E595" s="25" t="s">
        <v>3147</v>
      </c>
      <c r="F595" s="1" t="s">
        <v>3107</v>
      </c>
      <c r="G595" s="1" t="s">
        <v>9</v>
      </c>
      <c r="H595" s="24" t="s">
        <v>54</v>
      </c>
      <c r="I595" s="3" t="s">
        <v>109</v>
      </c>
      <c r="J595" s="2">
        <v>525</v>
      </c>
      <c r="K595" s="2" t="s">
        <v>2033</v>
      </c>
      <c r="L595" s="2" t="s">
        <v>2049</v>
      </c>
      <c r="M595" s="2" t="str">
        <f t="shared" si="68"/>
        <v>%cat_var(04,525,pre_imp_frm,MED_PRE_IMP_IV_INO_UNK,"If Yes, select therapy agents:  Select all vasopressors or inotropes used prior to admission that apply:  Unknown",isf_binary_yn.);</v>
      </c>
    </row>
    <row r="596" spans="1:13" ht="46.5" x14ac:dyDescent="0.35">
      <c r="A596" s="10">
        <v>4</v>
      </c>
      <c r="B596" s="2" t="s">
        <v>555</v>
      </c>
      <c r="C596" s="2" t="str">
        <f t="shared" si="66"/>
        <v>04 - Pre-Implant</v>
      </c>
      <c r="D596" s="2" t="s">
        <v>993</v>
      </c>
      <c r="E596" s="3" t="s">
        <v>1023</v>
      </c>
      <c r="F596" s="1" t="s">
        <v>2955</v>
      </c>
      <c r="G596" s="1" t="s">
        <v>20</v>
      </c>
      <c r="H596" s="11" t="s">
        <v>21</v>
      </c>
      <c r="I596" s="3" t="s">
        <v>144</v>
      </c>
      <c r="J596" s="2">
        <v>526</v>
      </c>
      <c r="K596" s="2" t="s">
        <v>2033</v>
      </c>
      <c r="L596" s="2" t="s">
        <v>2049</v>
      </c>
      <c r="M596" s="2" t="str">
        <f t="shared" si="68"/>
        <v>%cat_var(04,526,pre_imp_frm,MED_PRE_IMP_METALOZONE,"Is patient on Metalozone/Thiazide within 60 days of the implant date?",$isf_ynua.);</v>
      </c>
    </row>
    <row r="597" spans="1:13" ht="31" x14ac:dyDescent="0.35">
      <c r="A597" s="10">
        <v>4</v>
      </c>
      <c r="B597" s="2" t="s">
        <v>555</v>
      </c>
      <c r="C597" s="2" t="str">
        <f t="shared" si="66"/>
        <v>04 - Pre-Implant</v>
      </c>
      <c r="D597" s="2" t="s">
        <v>993</v>
      </c>
      <c r="E597" s="3" t="s">
        <v>1024</v>
      </c>
      <c r="F597" s="1" t="s">
        <v>1029</v>
      </c>
      <c r="G597" s="1" t="s">
        <v>1026</v>
      </c>
      <c r="H597" s="11" t="s">
        <v>307</v>
      </c>
      <c r="I597" s="3" t="s">
        <v>1027</v>
      </c>
      <c r="J597" s="2">
        <v>527</v>
      </c>
      <c r="K597" s="2" t="s">
        <v>2033</v>
      </c>
      <c r="L597" s="2" t="s">
        <v>2049</v>
      </c>
      <c r="M597" s="2" t="str">
        <f t="shared" si="68"/>
        <v>%cat_var(04,527,pre_imp_frm,MED_PRE_IMP_METALOZONEOPTIONS,"If patient on Metalozone/Thiazide, select regimen",isf_pre_med_metalozone.);</v>
      </c>
    </row>
    <row r="598" spans="1:13" ht="46.5" x14ac:dyDescent="0.35">
      <c r="A598" s="10">
        <v>4</v>
      </c>
      <c r="B598" s="2" t="s">
        <v>555</v>
      </c>
      <c r="C598" s="2" t="str">
        <f t="shared" si="66"/>
        <v>04 - Pre-Implant</v>
      </c>
      <c r="D598" s="2" t="s">
        <v>993</v>
      </c>
      <c r="E598" s="3" t="s">
        <v>1025</v>
      </c>
      <c r="F598" s="1" t="s">
        <v>1030</v>
      </c>
      <c r="G598" s="1" t="s">
        <v>20</v>
      </c>
      <c r="H598" s="11" t="s">
        <v>21</v>
      </c>
      <c r="I598" s="3" t="s">
        <v>144</v>
      </c>
      <c r="J598" s="2">
        <v>528</v>
      </c>
      <c r="K598" s="2" t="s">
        <v>2033</v>
      </c>
      <c r="L598" s="2" t="s">
        <v>2049</v>
      </c>
      <c r="M598" s="2" t="str">
        <f t="shared" si="68"/>
        <v>%cat_var(04,528,pre_imp_frm,MED_PRE_IMP_PHOSPHODIESTERASE,"Is patient on Phosphodiesterase inhibitors",$isf_ynua.);</v>
      </c>
    </row>
    <row r="599" spans="1:13" ht="46.5" x14ac:dyDescent="0.35">
      <c r="A599" s="10">
        <v>4</v>
      </c>
      <c r="B599" s="2" t="s">
        <v>555</v>
      </c>
      <c r="C599" s="2" t="str">
        <f t="shared" ref="C599" si="69">TEXT(A599,"0#")&amp;" - "&amp;B599</f>
        <v>04 - Pre-Implant</v>
      </c>
      <c r="D599" s="2" t="s">
        <v>993</v>
      </c>
      <c r="E599" s="25" t="s">
        <v>4263</v>
      </c>
      <c r="F599" s="1" t="s">
        <v>4281</v>
      </c>
      <c r="G599" s="1" t="s">
        <v>20</v>
      </c>
      <c r="H599" s="11" t="s">
        <v>21</v>
      </c>
      <c r="I599" s="3" t="s">
        <v>144</v>
      </c>
      <c r="J599" s="2">
        <v>529</v>
      </c>
      <c r="K599" s="2" t="s">
        <v>2033</v>
      </c>
      <c r="L599" s="2" t="s">
        <v>2049</v>
      </c>
      <c r="M599" s="2" t="str">
        <f t="shared" si="68"/>
        <v>%cat_var(04,529,pre_imp_frm,MED_PRE_IMP_DIR_ORAL_COAG,"Is patient on Direct Oral Anticoagulants (DOACs) or novel oral anticoagulants (NOACs)? (dabigatran (Pradaxa), rivaroxaban (Xarelto), apixaban (Eliquis), edoxaban (Savaysa), and betrixaban (Bevyxxa)",$isf_ynua.);</v>
      </c>
    </row>
    <row r="600" spans="1:13" ht="31" x14ac:dyDescent="0.35">
      <c r="A600" s="10">
        <v>4</v>
      </c>
      <c r="B600" s="2" t="s">
        <v>555</v>
      </c>
      <c r="C600" s="2" t="str">
        <f t="shared" si="66"/>
        <v>04 - Pre-Implant</v>
      </c>
      <c r="D600" s="2" t="s">
        <v>1062</v>
      </c>
      <c r="E600" s="2" t="s">
        <v>1063</v>
      </c>
      <c r="F600" s="1" t="s">
        <v>1068</v>
      </c>
      <c r="G600" s="1" t="s">
        <v>9</v>
      </c>
      <c r="H600" s="1" t="s">
        <v>11</v>
      </c>
      <c r="I600" s="3" t="s">
        <v>144</v>
      </c>
      <c r="J600" s="2">
        <v>530</v>
      </c>
      <c r="K600" s="2" t="s">
        <v>2033</v>
      </c>
      <c r="L600" s="2" t="s">
        <v>2049</v>
      </c>
      <c r="M600" s="2" t="str">
        <f t="shared" si="68"/>
        <v>%cat_var(04,530,pre_imp_frm,PARENT_QUESTION,"Did the patient complete a EuroQol (EQ-5D) form",$isf_ynua.);</v>
      </c>
    </row>
    <row r="601" spans="1:13" ht="139.5" x14ac:dyDescent="0.35">
      <c r="A601" s="10">
        <v>4</v>
      </c>
      <c r="B601" s="2" t="s">
        <v>555</v>
      </c>
      <c r="C601" s="2" t="str">
        <f t="shared" si="66"/>
        <v>04 - Pre-Implant</v>
      </c>
      <c r="D601" s="2" t="s">
        <v>1062</v>
      </c>
      <c r="E601" s="2" t="s">
        <v>1064</v>
      </c>
      <c r="F601" s="1" t="s">
        <v>1069</v>
      </c>
      <c r="G601" s="1" t="s">
        <v>1072</v>
      </c>
      <c r="H601" s="1" t="s">
        <v>1071</v>
      </c>
      <c r="I601" s="2" t="s">
        <v>1070</v>
      </c>
      <c r="J601" s="2">
        <v>531</v>
      </c>
      <c r="K601" s="2" t="s">
        <v>2033</v>
      </c>
      <c r="L601" s="2" t="s">
        <v>2049</v>
      </c>
      <c r="M601" s="2" t="str">
        <f t="shared" si="68"/>
        <v>%cat_var(04,531,pre_imp_frm,PATIENT_REASON_M,"If the patient did not complete the EuroQol, please select the reason",isf_qol_px_rsn_not_cmplt.);</v>
      </c>
    </row>
    <row r="602" spans="1:13" ht="62" x14ac:dyDescent="0.35">
      <c r="A602" s="10">
        <v>4</v>
      </c>
      <c r="B602" s="2" t="s">
        <v>555</v>
      </c>
      <c r="C602" s="2" t="str">
        <f t="shared" si="66"/>
        <v>04 - Pre-Implant</v>
      </c>
      <c r="D602" s="2" t="s">
        <v>1062</v>
      </c>
      <c r="E602" s="2" t="s">
        <v>1065</v>
      </c>
      <c r="F602" s="1" t="s">
        <v>1073</v>
      </c>
      <c r="G602" s="1" t="s">
        <v>1075</v>
      </c>
      <c r="H602" s="1" t="s">
        <v>174</v>
      </c>
      <c r="I602" s="2" t="s">
        <v>1074</v>
      </c>
      <c r="J602" s="2">
        <v>532</v>
      </c>
      <c r="K602" s="2" t="s">
        <v>2033</v>
      </c>
      <c r="L602" s="2" t="s">
        <v>2049</v>
      </c>
      <c r="M602" s="2" t="str">
        <f t="shared" si="68"/>
        <v>%cat_var(04,532,pre_imp_frm,REASON_ADMIN_M,"If the patient did not complete the EuroQol due to administrative reasons, please select the reason",isf_kccq_rsn_admin.);</v>
      </c>
    </row>
    <row r="603" spans="1:13" x14ac:dyDescent="0.35">
      <c r="A603" s="10">
        <v>4</v>
      </c>
      <c r="B603" s="2" t="s">
        <v>555</v>
      </c>
      <c r="C603" s="2" t="str">
        <f t="shared" si="66"/>
        <v>04 - Pre-Implant</v>
      </c>
      <c r="D603" s="2" t="s">
        <v>1062</v>
      </c>
      <c r="E603" s="2" t="s">
        <v>1066</v>
      </c>
      <c r="F603" s="1" t="s">
        <v>115</v>
      </c>
      <c r="H603" s="1" t="s">
        <v>84</v>
      </c>
      <c r="J603" s="2">
        <v>533</v>
      </c>
      <c r="K603" s="2" t="s">
        <v>2033</v>
      </c>
      <c r="L603" s="2" t="s">
        <v>2051</v>
      </c>
      <c r="M603" s="2" t="str">
        <f t="shared" si="68"/>
        <v>%mst_var(04,533,pre_imp_frm,REASON_ADMIN_OSTXT,"Other, Specify  ",.);</v>
      </c>
    </row>
    <row r="604" spans="1:13" ht="46.5" x14ac:dyDescent="0.35">
      <c r="A604" s="10">
        <v>4</v>
      </c>
      <c r="B604" s="2" t="s">
        <v>555</v>
      </c>
      <c r="C604" s="2" t="str">
        <f t="shared" si="66"/>
        <v>04 - Pre-Implant</v>
      </c>
      <c r="D604" s="2" t="s">
        <v>1062</v>
      </c>
      <c r="E604" s="2" t="s">
        <v>1067</v>
      </c>
      <c r="F604" s="1" t="s">
        <v>1108</v>
      </c>
      <c r="G604" s="1" t="s">
        <v>1109</v>
      </c>
      <c r="H604" s="1" t="s">
        <v>112</v>
      </c>
      <c r="I604" s="2" t="s">
        <v>1102</v>
      </c>
      <c r="J604" s="2">
        <v>534</v>
      </c>
      <c r="K604" s="2" t="s">
        <v>2033</v>
      </c>
      <c r="L604" s="2" t="s">
        <v>2049</v>
      </c>
      <c r="M604" s="2" t="str">
        <f t="shared" si="68"/>
        <v>%cat_var(04,534,pre_imp_frm,TEST_ADMINISTERED_QOL,"How was the test administered",isf_test_admin.);</v>
      </c>
    </row>
    <row r="605" spans="1:13" ht="62" x14ac:dyDescent="0.35">
      <c r="A605" s="10">
        <v>4</v>
      </c>
      <c r="B605" s="2" t="s">
        <v>555</v>
      </c>
      <c r="C605" s="2" t="str">
        <f t="shared" si="66"/>
        <v>04 - Pre-Implant</v>
      </c>
      <c r="D605" s="2" t="s">
        <v>1062</v>
      </c>
      <c r="E605" s="2" t="s">
        <v>1076</v>
      </c>
      <c r="F605" s="1" t="s">
        <v>1110</v>
      </c>
      <c r="G605" s="1" t="s">
        <v>1115</v>
      </c>
      <c r="H605" s="1" t="s">
        <v>676</v>
      </c>
      <c r="I605" s="2" t="s">
        <v>1103</v>
      </c>
      <c r="J605" s="2">
        <v>535</v>
      </c>
      <c r="K605" s="2" t="s">
        <v>2033</v>
      </c>
      <c r="L605" s="2" t="s">
        <v>2049</v>
      </c>
      <c r="M605" s="2" t="str">
        <f t="shared" si="68"/>
        <v>%cat_var(04,535,pre_imp_frm,MOBILITY,"Mobility",isf_qol_mobility.);</v>
      </c>
    </row>
    <row r="606" spans="1:13" ht="62" x14ac:dyDescent="0.35">
      <c r="A606" s="10">
        <v>4</v>
      </c>
      <c r="B606" s="2" t="s">
        <v>555</v>
      </c>
      <c r="C606" s="2" t="str">
        <f t="shared" si="66"/>
        <v>04 - Pre-Implant</v>
      </c>
      <c r="D606" s="2" t="s">
        <v>1062</v>
      </c>
      <c r="E606" s="2" t="s">
        <v>1077</v>
      </c>
      <c r="F606" s="1" t="s">
        <v>1111</v>
      </c>
      <c r="G606" s="1" t="s">
        <v>1116</v>
      </c>
      <c r="H606" s="1" t="s">
        <v>676</v>
      </c>
      <c r="I606" s="2" t="s">
        <v>1104</v>
      </c>
      <c r="J606" s="2">
        <v>536</v>
      </c>
      <c r="K606" s="2" t="s">
        <v>2033</v>
      </c>
      <c r="L606" s="2" t="s">
        <v>2049</v>
      </c>
      <c r="M606" s="2" t="str">
        <f t="shared" si="68"/>
        <v>%cat_var(04,536,pre_imp_frm,SELF_CARE,"Self-care",isf_qol_self_care.);</v>
      </c>
    </row>
    <row r="607" spans="1:13" ht="62" x14ac:dyDescent="0.35">
      <c r="A607" s="10">
        <v>4</v>
      </c>
      <c r="B607" s="2" t="s">
        <v>555</v>
      </c>
      <c r="C607" s="2" t="str">
        <f t="shared" si="66"/>
        <v>04 - Pre-Implant</v>
      </c>
      <c r="D607" s="2" t="s">
        <v>1062</v>
      </c>
      <c r="E607" s="2" t="s">
        <v>1078</v>
      </c>
      <c r="F607" s="1" t="s">
        <v>1112</v>
      </c>
      <c r="G607" s="1" t="s">
        <v>1117</v>
      </c>
      <c r="H607" s="1" t="s">
        <v>676</v>
      </c>
      <c r="I607" s="2" t="s">
        <v>1105</v>
      </c>
      <c r="J607" s="2">
        <v>537</v>
      </c>
      <c r="K607" s="2" t="s">
        <v>2033</v>
      </c>
      <c r="L607" s="2" t="s">
        <v>2049</v>
      </c>
      <c r="M607" s="2" t="str">
        <f t="shared" si="68"/>
        <v>%cat_var(04,537,pre_imp_frm,ACTIVITIES,"Usual activities",isf_qol_activities.);</v>
      </c>
    </row>
    <row r="608" spans="1:13" ht="62" x14ac:dyDescent="0.35">
      <c r="A608" s="10">
        <v>4</v>
      </c>
      <c r="B608" s="2" t="s">
        <v>555</v>
      </c>
      <c r="C608" s="2" t="str">
        <f t="shared" si="66"/>
        <v>04 - Pre-Implant</v>
      </c>
      <c r="D608" s="2" t="s">
        <v>1062</v>
      </c>
      <c r="E608" s="2" t="s">
        <v>1079</v>
      </c>
      <c r="F608" s="1" t="s">
        <v>1113</v>
      </c>
      <c r="G608" s="1" t="s">
        <v>1118</v>
      </c>
      <c r="H608" s="1" t="s">
        <v>676</v>
      </c>
      <c r="I608" s="2" t="s">
        <v>1106</v>
      </c>
      <c r="J608" s="2">
        <v>538</v>
      </c>
      <c r="K608" s="2" t="s">
        <v>2033</v>
      </c>
      <c r="L608" s="2" t="s">
        <v>2049</v>
      </c>
      <c r="M608" s="2" t="str">
        <f t="shared" si="68"/>
        <v>%cat_var(04,538,pre_imp_frm,PAIN,"Pain/Discomfort",isf_qol_pain.);</v>
      </c>
    </row>
    <row r="609" spans="1:13" ht="62" x14ac:dyDescent="0.35">
      <c r="A609" s="10">
        <v>4</v>
      </c>
      <c r="B609" s="2" t="s">
        <v>555</v>
      </c>
      <c r="C609" s="2" t="str">
        <f t="shared" si="66"/>
        <v>04 - Pre-Implant</v>
      </c>
      <c r="D609" s="2" t="s">
        <v>1062</v>
      </c>
      <c r="E609" s="2" t="s">
        <v>1080</v>
      </c>
      <c r="F609" s="1" t="s">
        <v>1114</v>
      </c>
      <c r="G609" s="1" t="s">
        <v>1119</v>
      </c>
      <c r="H609" s="1" t="s">
        <v>676</v>
      </c>
      <c r="I609" s="2" t="s">
        <v>1107</v>
      </c>
      <c r="J609" s="2">
        <v>539</v>
      </c>
      <c r="K609" s="2" t="s">
        <v>2033</v>
      </c>
      <c r="L609" s="2" t="s">
        <v>2049</v>
      </c>
      <c r="M609" s="2" t="str">
        <f t="shared" si="68"/>
        <v>%cat_var(04,539,pre_imp_frm,ANXIETY,"Anxiety/Depression",isf_qol_anxiety.);</v>
      </c>
    </row>
    <row r="610" spans="1:13" x14ac:dyDescent="0.35">
      <c r="A610" s="10">
        <v>4</v>
      </c>
      <c r="B610" s="2" t="s">
        <v>555</v>
      </c>
      <c r="C610" s="2" t="str">
        <f t="shared" si="66"/>
        <v>04 - Pre-Implant</v>
      </c>
      <c r="D610" s="2" t="s">
        <v>1062</v>
      </c>
      <c r="E610" s="2" t="s">
        <v>1081</v>
      </c>
      <c r="F610" s="1" t="s">
        <v>1120</v>
      </c>
      <c r="H610" s="1" t="s">
        <v>83</v>
      </c>
      <c r="J610" s="2">
        <v>540</v>
      </c>
      <c r="K610" s="2" t="s">
        <v>2033</v>
      </c>
      <c r="L610" s="2" t="s">
        <v>2050</v>
      </c>
      <c r="M610" s="2" t="str">
        <f t="shared" si="68"/>
        <v>%msn_var(04,540,pre_imp_frm,THERMOMETER,"Patient Visual Analog Status (VAS)",.);</v>
      </c>
    </row>
    <row r="611" spans="1:13" x14ac:dyDescent="0.35">
      <c r="A611" s="10">
        <v>4</v>
      </c>
      <c r="B611" s="2" t="s">
        <v>555</v>
      </c>
      <c r="C611" s="2" t="str">
        <f t="shared" si="66"/>
        <v>04 - Pre-Implant</v>
      </c>
      <c r="D611" s="2" t="s">
        <v>1062</v>
      </c>
      <c r="E611" s="2" t="s">
        <v>1082</v>
      </c>
      <c r="F611" s="1" t="s">
        <v>1121</v>
      </c>
      <c r="G611" s="1" t="s">
        <v>15</v>
      </c>
      <c r="H611" s="1" t="s">
        <v>16</v>
      </c>
      <c r="I611" s="2" t="s">
        <v>94</v>
      </c>
      <c r="J611" s="2">
        <v>541</v>
      </c>
      <c r="K611" s="2" t="s">
        <v>2033</v>
      </c>
      <c r="L611" s="2" t="s">
        <v>2049</v>
      </c>
      <c r="M611" s="2" t="str">
        <f t="shared" si="68"/>
        <v>%cat_var(04,541,pre_imp_frm,THERMOMETER_I,"VAS unknown",$isf_status.);</v>
      </c>
    </row>
    <row r="612" spans="1:13" ht="124" x14ac:dyDescent="0.35">
      <c r="A612" s="10">
        <v>4</v>
      </c>
      <c r="B612" s="2" t="s">
        <v>555</v>
      </c>
      <c r="C612" s="2" t="str">
        <f t="shared" si="66"/>
        <v>04 - Pre-Implant</v>
      </c>
      <c r="D612" s="2" t="s">
        <v>1062</v>
      </c>
      <c r="E612" s="2" t="s">
        <v>1083</v>
      </c>
      <c r="F612" s="1" t="s">
        <v>1124</v>
      </c>
      <c r="G612" s="1" t="s">
        <v>1127</v>
      </c>
      <c r="H612" s="1" t="s">
        <v>748</v>
      </c>
      <c r="I612" s="2" t="s">
        <v>1122</v>
      </c>
      <c r="J612" s="2">
        <v>542</v>
      </c>
      <c r="K612" s="2" t="s">
        <v>2033</v>
      </c>
      <c r="L612" s="2" t="s">
        <v>2049</v>
      </c>
      <c r="M612" s="2" t="str">
        <f t="shared" si="68"/>
        <v>%cat_var(04,542,pre_imp_frm,ACTIVITY_MAIN,"Which of the following best describes your main activity",isf_qol_act_main.);</v>
      </c>
    </row>
    <row r="613" spans="1:13" x14ac:dyDescent="0.35">
      <c r="A613" s="10">
        <v>4</v>
      </c>
      <c r="B613" s="2" t="s">
        <v>555</v>
      </c>
      <c r="C613" s="2" t="str">
        <f t="shared" si="66"/>
        <v>04 - Pre-Implant</v>
      </c>
      <c r="D613" s="2" t="s">
        <v>1062</v>
      </c>
      <c r="E613" s="2" t="s">
        <v>1084</v>
      </c>
      <c r="F613" s="1" t="s">
        <v>115</v>
      </c>
      <c r="H613" s="1" t="s">
        <v>84</v>
      </c>
      <c r="J613" s="2">
        <v>543</v>
      </c>
      <c r="K613" s="2" t="s">
        <v>2033</v>
      </c>
      <c r="L613" s="2" t="s">
        <v>2051</v>
      </c>
      <c r="M613" s="2" t="str">
        <f t="shared" si="68"/>
        <v>%mst_var(04,543,pre_imp_frm,ACTIVITY_MAIN_OSTXT,"Other, Specify  ",.);</v>
      </c>
    </row>
    <row r="614" spans="1:13" ht="46.5" x14ac:dyDescent="0.35">
      <c r="A614" s="10">
        <v>4</v>
      </c>
      <c r="B614" s="2" t="s">
        <v>555</v>
      </c>
      <c r="C614" s="2" t="str">
        <f t="shared" si="66"/>
        <v>04 - Pre-Implant</v>
      </c>
      <c r="D614" s="2" t="s">
        <v>1062</v>
      </c>
      <c r="E614" s="2" t="s">
        <v>1085</v>
      </c>
      <c r="F614" s="1" t="s">
        <v>1125</v>
      </c>
      <c r="G614" s="1" t="s">
        <v>1126</v>
      </c>
      <c r="H614" s="1" t="s">
        <v>28</v>
      </c>
      <c r="I614" s="2" t="s">
        <v>2107</v>
      </c>
      <c r="J614" s="2">
        <v>544</v>
      </c>
      <c r="K614" s="2" t="s">
        <v>2033</v>
      </c>
      <c r="L614" s="2" t="s">
        <v>2049</v>
      </c>
      <c r="M614" s="2" t="str">
        <f t="shared" si="68"/>
        <v>%cat_var(04,544,pre_imp_frm,ACTIVITY_MAIN_CONSIDERED,"Is this “one” main activity considered",isf_qol_main_act_cons.);</v>
      </c>
    </row>
    <row r="615" spans="1:13" ht="31" x14ac:dyDescent="0.35">
      <c r="A615" s="10">
        <v>4</v>
      </c>
      <c r="B615" s="2" t="s">
        <v>555</v>
      </c>
      <c r="C615" s="2" t="str">
        <f t="shared" si="66"/>
        <v>04 - Pre-Implant</v>
      </c>
      <c r="D615" s="2" t="s">
        <v>1062</v>
      </c>
      <c r="E615" s="2" t="s">
        <v>1086</v>
      </c>
      <c r="F615" s="1" t="s">
        <v>1128</v>
      </c>
      <c r="H615" s="1" t="s">
        <v>83</v>
      </c>
      <c r="J615" s="2">
        <v>545</v>
      </c>
      <c r="K615" s="2" t="s">
        <v>2033</v>
      </c>
      <c r="L615" s="2" t="s">
        <v>2050</v>
      </c>
      <c r="M615" s="2" t="str">
        <f t="shared" si="68"/>
        <v>%msn_var(04,545,pre_imp_frm,CLOSE_FRIENDS,"How many of your close friends or relatives do you see in person, speak to on the telephone, or contact via the Internet at least once a month",.);</v>
      </c>
    </row>
    <row r="616" spans="1:13" x14ac:dyDescent="0.35">
      <c r="A616" s="10">
        <v>4</v>
      </c>
      <c r="B616" s="2" t="s">
        <v>555</v>
      </c>
      <c r="C616" s="2" t="str">
        <f t="shared" si="66"/>
        <v>04 - Pre-Implant</v>
      </c>
      <c r="D616" s="2" t="s">
        <v>1062</v>
      </c>
      <c r="E616" s="2" t="s">
        <v>1087</v>
      </c>
      <c r="F616" s="1" t="s">
        <v>1129</v>
      </c>
      <c r="G616" s="1" t="s">
        <v>15</v>
      </c>
      <c r="H616" s="1" t="s">
        <v>16</v>
      </c>
      <c r="I616" s="2" t="s">
        <v>94</v>
      </c>
      <c r="J616" s="2">
        <v>546</v>
      </c>
      <c r="K616" s="2" t="s">
        <v>2033</v>
      </c>
      <c r="L616" s="2" t="s">
        <v>2049</v>
      </c>
      <c r="M616" s="2" t="str">
        <f t="shared" si="68"/>
        <v>%cat_var(04,546,pre_imp_frm,CLOSE_FRIENDS_I,"Number close friends unknown",$isf_status.);</v>
      </c>
    </row>
    <row r="617" spans="1:13" ht="46.5" x14ac:dyDescent="0.35">
      <c r="A617" s="10">
        <v>4</v>
      </c>
      <c r="B617" s="2" t="s">
        <v>555</v>
      </c>
      <c r="C617" s="2" t="str">
        <f t="shared" si="66"/>
        <v>04 - Pre-Implant</v>
      </c>
      <c r="D617" s="2" t="s">
        <v>1062</v>
      </c>
      <c r="E617" s="2" t="s">
        <v>1088</v>
      </c>
      <c r="F617" s="1" t="s">
        <v>1130</v>
      </c>
      <c r="G617" s="1" t="s">
        <v>1123</v>
      </c>
      <c r="H617" s="1" t="s">
        <v>21</v>
      </c>
      <c r="I617" s="2" t="s">
        <v>144</v>
      </c>
      <c r="J617" s="2">
        <v>547</v>
      </c>
      <c r="K617" s="2" t="s">
        <v>2033</v>
      </c>
      <c r="L617" s="2" t="s">
        <v>2049</v>
      </c>
      <c r="M617" s="2" t="str">
        <f t="shared" si="68"/>
        <v>%cat_var(04,547,pre_imp_frm,LOST_WEIGHT,"Have you unintentionally lost more than 10 pounds in the last year",$isf_ynua.);</v>
      </c>
    </row>
    <row r="618" spans="1:13" ht="46.5" x14ac:dyDescent="0.35">
      <c r="A618" s="10">
        <v>4</v>
      </c>
      <c r="B618" s="2" t="s">
        <v>555</v>
      </c>
      <c r="C618" s="2" t="str">
        <f t="shared" si="66"/>
        <v>04 - Pre-Implant</v>
      </c>
      <c r="D618" s="2" t="s">
        <v>1062</v>
      </c>
      <c r="E618" s="2" t="s">
        <v>1089</v>
      </c>
      <c r="F618" s="1" t="s">
        <v>1132</v>
      </c>
      <c r="G618" s="1" t="s">
        <v>1123</v>
      </c>
      <c r="H618" s="1" t="s">
        <v>21</v>
      </c>
      <c r="I618" s="2" t="s">
        <v>144</v>
      </c>
      <c r="J618" s="2">
        <v>548</v>
      </c>
      <c r="K618" s="2" t="s">
        <v>2033</v>
      </c>
      <c r="L618" s="2" t="s">
        <v>2049</v>
      </c>
      <c r="M618" s="2" t="str">
        <f t="shared" si="68"/>
        <v>%cat_var(04,548,pre_imp_frm,CIGARETTES,"Do you currently smoke cigarettes",$isf_ynua.);</v>
      </c>
    </row>
    <row r="619" spans="1:13" ht="62" x14ac:dyDescent="0.35">
      <c r="A619" s="10">
        <v>4</v>
      </c>
      <c r="B619" s="2" t="s">
        <v>555</v>
      </c>
      <c r="C619" s="2" t="str">
        <f t="shared" si="66"/>
        <v>04 - Pre-Implant</v>
      </c>
      <c r="D619" s="2" t="s">
        <v>1062</v>
      </c>
      <c r="E619" s="2" t="s">
        <v>1090</v>
      </c>
      <c r="F619" s="1" t="s">
        <v>1133</v>
      </c>
      <c r="G619" s="1" t="s">
        <v>1135</v>
      </c>
      <c r="H619" s="1" t="s">
        <v>174</v>
      </c>
      <c r="I619" s="2" t="s">
        <v>1131</v>
      </c>
      <c r="J619" s="2">
        <v>549</v>
      </c>
      <c r="K619" s="2" t="s">
        <v>2033</v>
      </c>
      <c r="L619" s="2" t="s">
        <v>2049</v>
      </c>
      <c r="M619" s="2" t="str">
        <f t="shared" si="68"/>
        <v>%cat_var(04,549,pre_imp_frm,CIGARETTES_AVG,"If Yes, How many cigarettes are you currently smoking, on average",isf_qol_cig_avg.);</v>
      </c>
    </row>
    <row r="620" spans="1:13" ht="46.5" x14ac:dyDescent="0.35">
      <c r="A620" s="10">
        <v>4</v>
      </c>
      <c r="B620" s="2" t="s">
        <v>555</v>
      </c>
      <c r="C620" s="2" t="str">
        <f t="shared" si="66"/>
        <v>04 - Pre-Implant</v>
      </c>
      <c r="D620" s="2" t="s">
        <v>1062</v>
      </c>
      <c r="E620" s="17" t="s">
        <v>1091</v>
      </c>
      <c r="F620" s="1" t="s">
        <v>1134</v>
      </c>
      <c r="G620" s="1" t="s">
        <v>1123</v>
      </c>
      <c r="H620" s="13" t="s">
        <v>21</v>
      </c>
      <c r="I620" s="2" t="s">
        <v>144</v>
      </c>
      <c r="J620" s="2">
        <v>550</v>
      </c>
      <c r="K620" s="2" t="s">
        <v>2033</v>
      </c>
      <c r="L620" s="2" t="s">
        <v>2049</v>
      </c>
      <c r="M620" s="2" t="str">
        <f t="shared" si="68"/>
        <v>%cat_var(04,550,pre_imp_frm,CIGARETTES_ECIG,"Do you currently smoke e-cigarettes",$isf_ynua.);</v>
      </c>
    </row>
    <row r="621" spans="1:13" ht="31" x14ac:dyDescent="0.35">
      <c r="A621" s="10">
        <v>4</v>
      </c>
      <c r="B621" s="2" t="s">
        <v>555</v>
      </c>
      <c r="C621" s="2" t="str">
        <f t="shared" si="66"/>
        <v>04 - Pre-Implant</v>
      </c>
      <c r="D621" s="2" t="s">
        <v>1062</v>
      </c>
      <c r="E621" s="2" t="s">
        <v>1092</v>
      </c>
      <c r="F621" s="1" t="s">
        <v>1137</v>
      </c>
      <c r="H621" s="1" t="s">
        <v>83</v>
      </c>
      <c r="J621" s="2">
        <v>551</v>
      </c>
      <c r="K621" s="2" t="s">
        <v>2033</v>
      </c>
      <c r="L621" s="2" t="s">
        <v>2050</v>
      </c>
      <c r="M621" s="2" t="str">
        <f t="shared" si="68"/>
        <v>%msn_var(04,551,pre_imp_frm,STRESS,"How much stress do you feel you've been under during the past one month, related to your health issues? (1 = No stress, 10 = Very much stress)",.);</v>
      </c>
    </row>
    <row r="622" spans="1:13" x14ac:dyDescent="0.35">
      <c r="A622" s="10">
        <v>4</v>
      </c>
      <c r="B622" s="2" t="s">
        <v>555</v>
      </c>
      <c r="C622" s="2" t="str">
        <f t="shared" si="66"/>
        <v>04 - Pre-Implant</v>
      </c>
      <c r="D622" s="2" t="s">
        <v>1062</v>
      </c>
      <c r="E622" s="2" t="s">
        <v>1093</v>
      </c>
      <c r="F622" s="1" t="s">
        <v>1138</v>
      </c>
      <c r="G622" s="1" t="s">
        <v>15</v>
      </c>
      <c r="H622" s="1" t="s">
        <v>16</v>
      </c>
      <c r="I622" s="2" t="s">
        <v>94</v>
      </c>
      <c r="J622" s="2">
        <v>552</v>
      </c>
      <c r="K622" s="2" t="s">
        <v>2033</v>
      </c>
      <c r="L622" s="2" t="s">
        <v>2049</v>
      </c>
      <c r="M622" s="2" t="str">
        <f t="shared" si="68"/>
        <v>%cat_var(04,552,pre_imp_frm,STRESS_I,"Stress unknown",$isf_status.);</v>
      </c>
    </row>
    <row r="623" spans="1:13" ht="31" x14ac:dyDescent="0.35">
      <c r="A623" s="10">
        <v>4</v>
      </c>
      <c r="B623" s="2" t="s">
        <v>555</v>
      </c>
      <c r="C623" s="2" t="str">
        <f t="shared" si="66"/>
        <v>04 - Pre-Implant</v>
      </c>
      <c r="D623" s="2" t="s">
        <v>1062</v>
      </c>
      <c r="E623" s="2" t="s">
        <v>1094</v>
      </c>
      <c r="F623" s="1" t="s">
        <v>1142</v>
      </c>
      <c r="H623" s="1" t="s">
        <v>83</v>
      </c>
      <c r="J623" s="2">
        <v>553</v>
      </c>
      <c r="K623" s="2" t="s">
        <v>2033</v>
      </c>
      <c r="L623" s="2" t="s">
        <v>2050</v>
      </c>
      <c r="M623" s="2" t="str">
        <f t="shared" si="68"/>
        <v>%msn_var(04,553,pre_imp_frm,COPING,"How well do you feel you've been coping with or handling your stress during the past one month, related to your health issues? (1 = Coping poorly, 10 = Coping very well)",.);</v>
      </c>
    </row>
    <row r="624" spans="1:13" x14ac:dyDescent="0.35">
      <c r="A624" s="10">
        <v>4</v>
      </c>
      <c r="B624" s="2" t="s">
        <v>555</v>
      </c>
      <c r="C624" s="2" t="str">
        <f t="shared" si="66"/>
        <v>04 - Pre-Implant</v>
      </c>
      <c r="D624" s="2" t="s">
        <v>1062</v>
      </c>
      <c r="E624" s="2" t="s">
        <v>1095</v>
      </c>
      <c r="F624" s="1" t="s">
        <v>1139</v>
      </c>
      <c r="G624" s="1" t="s">
        <v>15</v>
      </c>
      <c r="H624" s="1" t="s">
        <v>16</v>
      </c>
      <c r="I624" s="2" t="s">
        <v>94</v>
      </c>
      <c r="J624" s="2">
        <v>554</v>
      </c>
      <c r="K624" s="2" t="s">
        <v>2033</v>
      </c>
      <c r="L624" s="2" t="s">
        <v>2049</v>
      </c>
      <c r="M624" s="2" t="str">
        <f t="shared" si="68"/>
        <v>%cat_var(04,554,pre_imp_frm,COPING_I,"Coping unknown",$isf_status.);</v>
      </c>
    </row>
    <row r="625" spans="1:13" ht="46.5" x14ac:dyDescent="0.35">
      <c r="A625" s="10">
        <v>4</v>
      </c>
      <c r="B625" s="2" t="s">
        <v>555</v>
      </c>
      <c r="C625" s="2" t="str">
        <f t="shared" si="66"/>
        <v>04 - Pre-Implant</v>
      </c>
      <c r="D625" s="2" t="s">
        <v>1062</v>
      </c>
      <c r="E625" s="2" t="s">
        <v>1096</v>
      </c>
      <c r="F625" s="1" t="s">
        <v>1143</v>
      </c>
      <c r="H625" s="1" t="s">
        <v>83</v>
      </c>
      <c r="J625" s="2">
        <v>555</v>
      </c>
      <c r="K625" s="2" t="s">
        <v>2033</v>
      </c>
      <c r="L625" s="2" t="s">
        <v>2050</v>
      </c>
      <c r="M625" s="2" t="str">
        <f t="shared" si="68"/>
        <v>%msn_var(04,555,pre_imp_frm,CONFIDENT,"How confident are you that you can do the tasks and activities needed to manage your heart failure so as to reduce how much having heart failure affects your everyday life? (1 = Not at all confident, 10 = Totally confident)",.);</v>
      </c>
    </row>
    <row r="626" spans="1:13" x14ac:dyDescent="0.35">
      <c r="A626" s="10">
        <v>4</v>
      </c>
      <c r="B626" s="2" t="s">
        <v>555</v>
      </c>
      <c r="C626" s="2" t="str">
        <f t="shared" si="66"/>
        <v>04 - Pre-Implant</v>
      </c>
      <c r="D626" s="2" t="s">
        <v>1062</v>
      </c>
      <c r="E626" s="2" t="s">
        <v>1097</v>
      </c>
      <c r="F626" s="1" t="s">
        <v>1140</v>
      </c>
      <c r="G626" s="1" t="s">
        <v>15</v>
      </c>
      <c r="H626" s="1" t="s">
        <v>16</v>
      </c>
      <c r="I626" s="2" t="s">
        <v>94</v>
      </c>
      <c r="J626" s="2">
        <v>556</v>
      </c>
      <c r="K626" s="2" t="s">
        <v>2033</v>
      </c>
      <c r="L626" s="2" t="s">
        <v>2049</v>
      </c>
      <c r="M626" s="2" t="str">
        <f t="shared" si="68"/>
        <v>%cat_var(04,556,pre_imp_frm,CONFIDENT_I,"Confidence unknown",$isf_status.);</v>
      </c>
    </row>
    <row r="627" spans="1:13" ht="31" x14ac:dyDescent="0.35">
      <c r="A627" s="10">
        <v>4</v>
      </c>
      <c r="B627" s="2" t="s">
        <v>555</v>
      </c>
      <c r="C627" s="2" t="str">
        <f t="shared" si="66"/>
        <v>04 - Pre-Implant</v>
      </c>
      <c r="D627" s="2" t="s">
        <v>1062</v>
      </c>
      <c r="E627" s="2" t="s">
        <v>1098</v>
      </c>
      <c r="F627" s="1" t="s">
        <v>1144</v>
      </c>
      <c r="H627" s="1" t="s">
        <v>83</v>
      </c>
      <c r="J627" s="2">
        <v>557</v>
      </c>
      <c r="K627" s="2" t="s">
        <v>2033</v>
      </c>
      <c r="L627" s="2" t="s">
        <v>2050</v>
      </c>
      <c r="M627" s="2" t="str">
        <f t="shared" si="68"/>
        <v>%msn_var(04,557,pre_imp_frm,OUTCOME,"How satisfied are you with the results of your therapy for heart failure during the past six months? (1 = Not satisfied at all, 10 = Very satisfied)",.);</v>
      </c>
    </row>
    <row r="628" spans="1:13" x14ac:dyDescent="0.35">
      <c r="A628" s="10">
        <v>4</v>
      </c>
      <c r="B628" s="2" t="s">
        <v>555</v>
      </c>
      <c r="C628" s="2" t="str">
        <f t="shared" si="66"/>
        <v>04 - Pre-Implant</v>
      </c>
      <c r="D628" s="2" t="s">
        <v>1062</v>
      </c>
      <c r="E628" s="2" t="s">
        <v>1099</v>
      </c>
      <c r="F628" s="1" t="s">
        <v>1141</v>
      </c>
      <c r="G628" s="1" t="s">
        <v>15</v>
      </c>
      <c r="H628" s="1" t="s">
        <v>16</v>
      </c>
      <c r="I628" s="2" t="s">
        <v>94</v>
      </c>
      <c r="J628" s="2">
        <v>558</v>
      </c>
      <c r="K628" s="2" t="s">
        <v>2033</v>
      </c>
      <c r="L628" s="2" t="s">
        <v>2049</v>
      </c>
      <c r="M628" s="2" t="str">
        <f t="shared" si="68"/>
        <v>%cat_var(04,558,pre_imp_frm,OUTCOME_I,"Outcome unknown",$isf_status.);</v>
      </c>
    </row>
    <row r="629" spans="1:13" ht="31" x14ac:dyDescent="0.35">
      <c r="A629" s="10">
        <v>4</v>
      </c>
      <c r="B629" s="2" t="s">
        <v>555</v>
      </c>
      <c r="C629" s="2" t="str">
        <f t="shared" si="66"/>
        <v>04 - Pre-Implant</v>
      </c>
      <c r="D629" s="2" t="s">
        <v>1101</v>
      </c>
      <c r="E629" s="2" t="s">
        <v>1148</v>
      </c>
      <c r="F629" s="1" t="s">
        <v>1156</v>
      </c>
      <c r="G629" s="1" t="s">
        <v>9</v>
      </c>
      <c r="H629" s="1" t="s">
        <v>11</v>
      </c>
      <c r="I629" s="3" t="s">
        <v>144</v>
      </c>
      <c r="J629" s="2">
        <v>559</v>
      </c>
      <c r="K629" s="2" t="s">
        <v>2033</v>
      </c>
      <c r="L629" s="2" t="s">
        <v>2049</v>
      </c>
      <c r="M629" s="2" t="str">
        <f t="shared" si="68"/>
        <v>%cat_var(04,559,pre_imp_frm,KCCQ_PARENT_QUESTION,"Did the patient complete a KCCQ form",$isf_ynua.);</v>
      </c>
    </row>
    <row r="630" spans="1:13" ht="139.5" x14ac:dyDescent="0.35">
      <c r="A630" s="10">
        <v>4</v>
      </c>
      <c r="B630" s="2" t="s">
        <v>555</v>
      </c>
      <c r="C630" s="2" t="str">
        <f t="shared" si="66"/>
        <v>04 - Pre-Implant</v>
      </c>
      <c r="D630" s="2" t="s">
        <v>1101</v>
      </c>
      <c r="E630" s="2" t="s">
        <v>1149</v>
      </c>
      <c r="F630" s="1" t="s">
        <v>1157</v>
      </c>
      <c r="G630" s="1" t="s">
        <v>1159</v>
      </c>
      <c r="H630" s="1" t="s">
        <v>1158</v>
      </c>
      <c r="I630" s="2" t="s">
        <v>1155</v>
      </c>
      <c r="J630" s="2">
        <v>560</v>
      </c>
      <c r="K630" s="2" t="s">
        <v>2033</v>
      </c>
      <c r="L630" s="2" t="s">
        <v>2049</v>
      </c>
      <c r="M630" s="2" t="str">
        <f t="shared" si="68"/>
        <v>%cat_var(04,560,pre_imp_frm,REASON_NOTCOMPLETED,"If the patient did not complete the KCCQ due to administrative reasons, please select the reason",isf_kccq_not_complete.);</v>
      </c>
    </row>
    <row r="631" spans="1:13" ht="62" x14ac:dyDescent="0.35">
      <c r="A631" s="10">
        <v>4</v>
      </c>
      <c r="B631" s="2" t="s">
        <v>555</v>
      </c>
      <c r="C631" s="2" t="str">
        <f t="shared" si="66"/>
        <v>04 - Pre-Implant</v>
      </c>
      <c r="D631" s="2" t="s">
        <v>1101</v>
      </c>
      <c r="E631" s="2" t="s">
        <v>1150</v>
      </c>
      <c r="F631" s="1" t="s">
        <v>1840</v>
      </c>
      <c r="G631" s="1" t="s">
        <v>1075</v>
      </c>
      <c r="H631" s="1" t="s">
        <v>174</v>
      </c>
      <c r="I631" s="2" t="s">
        <v>1074</v>
      </c>
      <c r="J631" s="2">
        <v>561</v>
      </c>
      <c r="K631" s="2" t="s">
        <v>2033</v>
      </c>
      <c r="L631" s="2" t="s">
        <v>2049</v>
      </c>
      <c r="M631" s="2" t="str">
        <f t="shared" si="68"/>
        <v>%cat_var(04,561,pre_imp_frm,REASON_ADMINISTRATIVE,"If Administrative, Select a Reason",isf_kccq_rsn_admin.);</v>
      </c>
    </row>
    <row r="632" spans="1:13" x14ac:dyDescent="0.35">
      <c r="A632" s="10">
        <v>4</v>
      </c>
      <c r="B632" s="2" t="s">
        <v>555</v>
      </c>
      <c r="C632" s="2" t="str">
        <f t="shared" si="66"/>
        <v>04 - Pre-Implant</v>
      </c>
      <c r="D632" s="2" t="s">
        <v>1101</v>
      </c>
      <c r="E632" s="2" t="s">
        <v>1151</v>
      </c>
      <c r="F632" s="1" t="s">
        <v>115</v>
      </c>
      <c r="H632" s="1" t="s">
        <v>84</v>
      </c>
      <c r="J632" s="2">
        <v>562</v>
      </c>
      <c r="K632" s="2" t="s">
        <v>2033</v>
      </c>
      <c r="L632" s="2" t="s">
        <v>2051</v>
      </c>
      <c r="M632" s="2" t="str">
        <f t="shared" si="68"/>
        <v>%mst_var(04,562,pre_imp_frm,REASON_OTHER,"Other, Specify  ",.);</v>
      </c>
    </row>
    <row r="633" spans="1:13" ht="46.5" x14ac:dyDescent="0.35">
      <c r="A633" s="10">
        <v>4</v>
      </c>
      <c r="B633" s="2" t="s">
        <v>555</v>
      </c>
      <c r="C633" s="2" t="str">
        <f t="shared" si="66"/>
        <v>04 - Pre-Implant</v>
      </c>
      <c r="D633" s="2" t="s">
        <v>1101</v>
      </c>
      <c r="E633" s="2" t="s">
        <v>1152</v>
      </c>
      <c r="F633" s="1" t="s">
        <v>1108</v>
      </c>
      <c r="G633" s="1" t="s">
        <v>1160</v>
      </c>
      <c r="H633" s="1" t="s">
        <v>112</v>
      </c>
      <c r="I633" s="2" t="s">
        <v>1102</v>
      </c>
      <c r="J633" s="2">
        <v>563</v>
      </c>
      <c r="K633" s="2" t="s">
        <v>2033</v>
      </c>
      <c r="L633" s="2" t="s">
        <v>2049</v>
      </c>
      <c r="M633" s="2" t="str">
        <f t="shared" si="68"/>
        <v>%cat_var(04,563,pre_imp_frm,TEST_ADMINISTERED_KCCQ,"How was the test administered",isf_test_admin.);</v>
      </c>
    </row>
    <row r="634" spans="1:13" ht="108.5" x14ac:dyDescent="0.35">
      <c r="A634" s="10">
        <v>4</v>
      </c>
      <c r="B634" s="2" t="s">
        <v>555</v>
      </c>
      <c r="C634" s="2" t="str">
        <f t="shared" si="66"/>
        <v>04 - Pre-Implant</v>
      </c>
      <c r="D634" s="2" t="s">
        <v>1101</v>
      </c>
      <c r="E634" s="2" t="s">
        <v>1153</v>
      </c>
      <c r="F634" s="1" t="s">
        <v>1164</v>
      </c>
      <c r="G634" s="1" t="s">
        <v>1167</v>
      </c>
      <c r="H634" s="1" t="s">
        <v>812</v>
      </c>
      <c r="I634" s="2" t="s">
        <v>1154</v>
      </c>
      <c r="J634" s="2">
        <v>564</v>
      </c>
      <c r="K634" s="2" t="s">
        <v>2033</v>
      </c>
      <c r="L634" s="2" t="s">
        <v>2049</v>
      </c>
      <c r="M634" s="2" t="str">
        <f t="shared" si="68"/>
        <v>%cat_var(04,564,pre_imp_frm,HFA_BATHING,"Please indicate how much you are limited by heart failure (shortness of breath or fatigue) in your ability to do the following activities over the past 2 weeks:  Showering/Bathing",isf_kccq_one.);</v>
      </c>
    </row>
    <row r="635" spans="1:13" ht="108.5" x14ac:dyDescent="0.35">
      <c r="A635" s="10">
        <v>4</v>
      </c>
      <c r="B635" s="2" t="s">
        <v>555</v>
      </c>
      <c r="C635" s="2" t="str">
        <f t="shared" si="66"/>
        <v>04 - Pre-Implant</v>
      </c>
      <c r="D635" s="2" t="s">
        <v>1101</v>
      </c>
      <c r="E635" s="2" t="s">
        <v>1161</v>
      </c>
      <c r="F635" s="1" t="s">
        <v>1165</v>
      </c>
      <c r="G635" s="1" t="s">
        <v>1167</v>
      </c>
      <c r="H635" s="1" t="s">
        <v>812</v>
      </c>
      <c r="I635" s="2" t="s">
        <v>1154</v>
      </c>
      <c r="J635" s="2">
        <v>565</v>
      </c>
      <c r="K635" s="2" t="s">
        <v>2033</v>
      </c>
      <c r="L635" s="2" t="s">
        <v>2049</v>
      </c>
      <c r="M635" s="2" t="str">
        <f t="shared" si="68"/>
        <v>%cat_var(04,565,pre_imp_frm,HFA_WALK_BLOCK,"Please indicate how much you are limited by heart failure (shortness of breath or fatigue) in your ability to do the following activities over the past 2 weeks:  Walking 1 block on level ground",isf_kccq_one.);</v>
      </c>
    </row>
    <row r="636" spans="1:13" ht="108.5" x14ac:dyDescent="0.35">
      <c r="A636" s="10">
        <v>4</v>
      </c>
      <c r="B636" s="2" t="s">
        <v>555</v>
      </c>
      <c r="C636" s="2" t="str">
        <f t="shared" si="66"/>
        <v>04 - Pre-Implant</v>
      </c>
      <c r="D636" s="2" t="s">
        <v>1101</v>
      </c>
      <c r="E636" s="2" t="s">
        <v>1162</v>
      </c>
      <c r="F636" s="1" t="s">
        <v>1166</v>
      </c>
      <c r="G636" s="1" t="s">
        <v>1167</v>
      </c>
      <c r="H636" s="1" t="s">
        <v>812</v>
      </c>
      <c r="I636" s="2" t="s">
        <v>1154</v>
      </c>
      <c r="J636" s="2">
        <v>566</v>
      </c>
      <c r="K636" s="2" t="s">
        <v>2033</v>
      </c>
      <c r="L636" s="2" t="s">
        <v>2049</v>
      </c>
      <c r="M636" s="2" t="str">
        <f t="shared" si="68"/>
        <v>%cat_var(04,566,pre_imp_frm,HFA_JOGGING,"Please indicate how much you are limited by heart failure (shortness of breath or fatigue) in your ability to do the following activities over the past 2 weeks:  Hurrying or jogging",isf_kccq_one.);</v>
      </c>
    </row>
    <row r="637" spans="1:13" ht="93" x14ac:dyDescent="0.35">
      <c r="A637" s="10">
        <v>4</v>
      </c>
      <c r="B637" s="2" t="s">
        <v>555</v>
      </c>
      <c r="C637" s="2" t="str">
        <f t="shared" si="66"/>
        <v>04 - Pre-Implant</v>
      </c>
      <c r="D637" s="2" t="s">
        <v>1101</v>
      </c>
      <c r="E637" s="2" t="s">
        <v>1163</v>
      </c>
      <c r="F637" s="1" t="s">
        <v>1179</v>
      </c>
      <c r="G637" s="1" t="s">
        <v>1182</v>
      </c>
      <c r="H637" s="1" t="s">
        <v>1146</v>
      </c>
      <c r="I637" s="2" t="s">
        <v>1176</v>
      </c>
      <c r="J637" s="2">
        <v>567</v>
      </c>
      <c r="K637" s="2" t="s">
        <v>2033</v>
      </c>
      <c r="L637" s="2" t="s">
        <v>2049</v>
      </c>
      <c r="M637" s="2" t="str">
        <f t="shared" si="68"/>
        <v>%cat_var(04,567,pre_imp_frm,TWOWKS_SWELLING,"Over the past 2 weeks, how many times did you have swelling in your feet, ankles or legs when you woke up in in the morning",isf_kccq_three.);</v>
      </c>
    </row>
    <row r="638" spans="1:13" ht="124" x14ac:dyDescent="0.35">
      <c r="A638" s="10">
        <v>4</v>
      </c>
      <c r="B638" s="2" t="s">
        <v>555</v>
      </c>
      <c r="C638" s="2" t="str">
        <f t="shared" si="66"/>
        <v>04 - Pre-Implant</v>
      </c>
      <c r="D638" s="2" t="s">
        <v>1101</v>
      </c>
      <c r="E638" s="2" t="s">
        <v>1168</v>
      </c>
      <c r="F638" s="1" t="s">
        <v>1180</v>
      </c>
      <c r="G638" s="1" t="s">
        <v>1183</v>
      </c>
      <c r="H638" s="1" t="s">
        <v>645</v>
      </c>
      <c r="I638" s="2" t="s">
        <v>1177</v>
      </c>
      <c r="J638" s="2">
        <v>568</v>
      </c>
      <c r="K638" s="2" t="s">
        <v>2033</v>
      </c>
      <c r="L638" s="2" t="s">
        <v>2049</v>
      </c>
      <c r="M638" s="2" t="str">
        <f t="shared" si="68"/>
        <v>%cat_var(04,568,pre_imp_frm,TWOWKS_FATIGUE,"Over the past 2 weeks, on average, how many times has fatigue limited your ability to do what you want",isf_kccq_five.);</v>
      </c>
    </row>
    <row r="639" spans="1:13" ht="139.5" x14ac:dyDescent="0.35">
      <c r="A639" s="10">
        <v>4</v>
      </c>
      <c r="B639" s="2" t="s">
        <v>555</v>
      </c>
      <c r="C639" s="2" t="str">
        <f t="shared" si="66"/>
        <v>04 - Pre-Implant</v>
      </c>
      <c r="D639" s="2" t="s">
        <v>1101</v>
      </c>
      <c r="E639" s="2" t="s">
        <v>1169</v>
      </c>
      <c r="F639" s="1" t="s">
        <v>1181</v>
      </c>
      <c r="G639" s="1" t="s">
        <v>1184</v>
      </c>
      <c r="H639" s="1" t="s">
        <v>645</v>
      </c>
      <c r="I639" s="2" t="s">
        <v>1178</v>
      </c>
      <c r="J639" s="2">
        <v>569</v>
      </c>
      <c r="K639" s="2" t="s">
        <v>2033</v>
      </c>
      <c r="L639" s="2" t="s">
        <v>2049</v>
      </c>
      <c r="M639" s="2" t="str">
        <f t="shared" si="68"/>
        <v>%cat_var(04,569,pre_imp_frm,TWOWKS_BREATH,"Over the past 2 weeks, on average, how many times has shortness of breath limited your ability to do what you wanted",isf_kccq_sev.);</v>
      </c>
    </row>
    <row r="640" spans="1:13" ht="93" x14ac:dyDescent="0.35">
      <c r="A640" s="10">
        <v>4</v>
      </c>
      <c r="B640" s="2" t="s">
        <v>555</v>
      </c>
      <c r="C640" s="2" t="str">
        <f t="shared" si="66"/>
        <v>04 - Pre-Implant</v>
      </c>
      <c r="D640" s="2" t="s">
        <v>1101</v>
      </c>
      <c r="E640" s="2" t="s">
        <v>1170</v>
      </c>
      <c r="F640" s="1" t="s">
        <v>1193</v>
      </c>
      <c r="G640" s="1" t="s">
        <v>1198</v>
      </c>
      <c r="H640" s="1" t="s">
        <v>1146</v>
      </c>
      <c r="I640" s="2" t="s">
        <v>1185</v>
      </c>
      <c r="J640" s="2">
        <v>570</v>
      </c>
      <c r="K640" s="2" t="s">
        <v>2033</v>
      </c>
      <c r="L640" s="2" t="s">
        <v>2049</v>
      </c>
      <c r="M640" s="2" t="str">
        <f t="shared" si="68"/>
        <v>%cat_var(04,570,pre_imp_frm,TWOWKS_SLEEP,"Over the past 2 weeks, on average, how many times have you been forced to sleep sitting up in a chair or with at least 3 pillows to prop you up because of shortness of breath",isf_kccq_nine.);</v>
      </c>
    </row>
    <row r="641" spans="1:13" ht="93" x14ac:dyDescent="0.35">
      <c r="A641" s="10">
        <v>4</v>
      </c>
      <c r="B641" s="2" t="s">
        <v>555</v>
      </c>
      <c r="C641" s="2" t="str">
        <f t="shared" si="66"/>
        <v>04 - Pre-Implant</v>
      </c>
      <c r="D641" s="2" t="s">
        <v>1101</v>
      </c>
      <c r="E641" s="2" t="s">
        <v>1171</v>
      </c>
      <c r="F641" s="1" t="s">
        <v>1194</v>
      </c>
      <c r="G641" s="1" t="s">
        <v>1197</v>
      </c>
      <c r="H641" s="1" t="s">
        <v>1146</v>
      </c>
      <c r="I641" s="2" t="s">
        <v>1186</v>
      </c>
      <c r="J641" s="2">
        <v>571</v>
      </c>
      <c r="K641" s="2" t="s">
        <v>2033</v>
      </c>
      <c r="L641" s="2" t="s">
        <v>2049</v>
      </c>
      <c r="M641" s="2" t="str">
        <f t="shared" si="68"/>
        <v>%cat_var(04,571,pre_imp_frm,TWOWKS_ENJOYMENT,"Over the past 2 weeks, how much has your heart failure limited your enjoyment of life",isf_kccq_twelve.);</v>
      </c>
    </row>
    <row r="642" spans="1:13" ht="93" x14ac:dyDescent="0.35">
      <c r="A642" s="10">
        <v>4</v>
      </c>
      <c r="B642" s="2" t="s">
        <v>555</v>
      </c>
      <c r="C642" s="2" t="str">
        <f t="shared" si="66"/>
        <v>04 - Pre-Implant</v>
      </c>
      <c r="D642" s="2" t="s">
        <v>1101</v>
      </c>
      <c r="E642" s="2" t="s">
        <v>1172</v>
      </c>
      <c r="F642" s="1" t="s">
        <v>1195</v>
      </c>
      <c r="G642" s="1" t="s">
        <v>1196</v>
      </c>
      <c r="H642" s="1" t="s">
        <v>1146</v>
      </c>
      <c r="I642" s="2" t="s">
        <v>1187</v>
      </c>
      <c r="J642" s="2">
        <v>572</v>
      </c>
      <c r="K642" s="2" t="s">
        <v>2033</v>
      </c>
      <c r="L642" s="2" t="s">
        <v>2049</v>
      </c>
      <c r="M642" s="2" t="str">
        <f t="shared" si="68"/>
        <v>%cat_var(04,572,pre_imp_frm,LIFE,"If you had to spend the rest of your life with your heart failure the way it is right now, how would you feel about this",isf_kccq_thirteen.);</v>
      </c>
    </row>
    <row r="643" spans="1:13" ht="108.5" x14ac:dyDescent="0.35">
      <c r="A643" s="10">
        <v>4</v>
      </c>
      <c r="B643" s="2" t="s">
        <v>555</v>
      </c>
      <c r="C643" s="2" t="str">
        <f t="shared" si="66"/>
        <v>04 - Pre-Implant</v>
      </c>
      <c r="D643" s="2" t="s">
        <v>1101</v>
      </c>
      <c r="E643" s="2" t="s">
        <v>1173</v>
      </c>
      <c r="F643" s="1" t="s">
        <v>1191</v>
      </c>
      <c r="G643" s="1" t="s">
        <v>1189</v>
      </c>
      <c r="H643" s="1" t="s">
        <v>812</v>
      </c>
      <c r="I643" s="2" t="s">
        <v>1188</v>
      </c>
      <c r="J643" s="2">
        <v>573</v>
      </c>
      <c r="K643" s="2" t="s">
        <v>2033</v>
      </c>
      <c r="L643" s="2" t="s">
        <v>2049</v>
      </c>
      <c r="M643" s="2" t="str">
        <f t="shared" si="68"/>
        <v>%cat_var(04,573,pre_imp_frm,LIFESTYLE_HOBBIES,"Please indicate how your heart failure may have limited your participation in the following activities over the past 2 weeks:  Hobbies, recreational activities",isf_kccq_fifteen.);</v>
      </c>
    </row>
    <row r="644" spans="1:13" ht="108.5" x14ac:dyDescent="0.35">
      <c r="A644" s="10">
        <v>4</v>
      </c>
      <c r="B644" s="2" t="s">
        <v>555</v>
      </c>
      <c r="C644" s="2" t="str">
        <f t="shared" si="66"/>
        <v>04 - Pre-Implant</v>
      </c>
      <c r="D644" s="2" t="s">
        <v>1101</v>
      </c>
      <c r="E644" s="2" t="s">
        <v>1174</v>
      </c>
      <c r="F644" s="1" t="s">
        <v>1192</v>
      </c>
      <c r="G644" s="1" t="s">
        <v>1189</v>
      </c>
      <c r="H644" s="1" t="s">
        <v>812</v>
      </c>
      <c r="I644" s="2" t="s">
        <v>1188</v>
      </c>
      <c r="J644" s="2">
        <v>574</v>
      </c>
      <c r="K644" s="2" t="s">
        <v>2033</v>
      </c>
      <c r="L644" s="2" t="s">
        <v>2049</v>
      </c>
      <c r="M644" s="2" t="str">
        <f t="shared" si="68"/>
        <v>%cat_var(04,574,pre_imp_frm,LIFESTYLE_CHORES,"Please indicate how your heart failure may have limited your participation in the following activities over the past 2 weeks:  Working or doing household chores",isf_kccq_fifteen.);</v>
      </c>
    </row>
    <row r="645" spans="1:13" ht="108.5" x14ac:dyDescent="0.35">
      <c r="A645" s="10">
        <v>4</v>
      </c>
      <c r="B645" s="2" t="s">
        <v>555</v>
      </c>
      <c r="C645" s="2" t="str">
        <f t="shared" si="66"/>
        <v>04 - Pre-Implant</v>
      </c>
      <c r="D645" s="2" t="s">
        <v>1101</v>
      </c>
      <c r="E645" s="2" t="s">
        <v>1175</v>
      </c>
      <c r="F645" s="1" t="s">
        <v>1190</v>
      </c>
      <c r="G645" s="1" t="s">
        <v>1189</v>
      </c>
      <c r="H645" s="1" t="s">
        <v>812</v>
      </c>
      <c r="I645" s="2" t="s">
        <v>1188</v>
      </c>
      <c r="J645" s="2">
        <v>575</v>
      </c>
      <c r="K645" s="2" t="s">
        <v>2033</v>
      </c>
      <c r="L645" s="2" t="s">
        <v>2049</v>
      </c>
      <c r="M645" s="2" t="str">
        <f t="shared" si="68"/>
        <v>%cat_var(04,575,pre_imp_frm,LIFESTYLE_VISITING,"Please indicate how your heart failure may have limited your participation in the following activities over the past 2 weeks:  Visiting family or friends out of your home⁯",isf_kccq_fifteen.);</v>
      </c>
    </row>
    <row r="646" spans="1:13" ht="31" x14ac:dyDescent="0.35">
      <c r="A646" s="10">
        <v>4</v>
      </c>
      <c r="B646" s="2" t="s">
        <v>555</v>
      </c>
      <c r="C646" s="2" t="str">
        <f t="shared" si="66"/>
        <v>04 - Pre-Implant</v>
      </c>
      <c r="D646" s="2" t="s">
        <v>1031</v>
      </c>
      <c r="E646" s="3" t="s">
        <v>1032</v>
      </c>
      <c r="F646" s="1" t="s">
        <v>1034</v>
      </c>
      <c r="H646" s="11" t="s">
        <v>83</v>
      </c>
      <c r="I646" s="3"/>
      <c r="J646" s="2">
        <v>576</v>
      </c>
      <c r="K646" s="2" t="s">
        <v>2033</v>
      </c>
      <c r="L646" s="2" t="s">
        <v>2050</v>
      </c>
      <c r="M646" s="2" t="str">
        <f t="shared" si="68"/>
        <v>%msn_var(04,576,pre_imp_frm,SIX_MIN_WALK,"Patients are instructed to walk steadily to cover as much distance as possible during the 6 minutes.",.);</v>
      </c>
    </row>
    <row r="647" spans="1:13" ht="62" x14ac:dyDescent="0.35">
      <c r="A647" s="10">
        <v>4</v>
      </c>
      <c r="B647" s="2" t="s">
        <v>555</v>
      </c>
      <c r="C647" s="2" t="str">
        <f t="shared" si="66"/>
        <v>04 - Pre-Implant</v>
      </c>
      <c r="D647" s="2" t="s">
        <v>1031</v>
      </c>
      <c r="E647" s="3" t="s">
        <v>1033</v>
      </c>
      <c r="F647" s="1" t="s">
        <v>1035</v>
      </c>
      <c r="G647" s="1" t="s">
        <v>4178</v>
      </c>
      <c r="H647" s="11" t="s">
        <v>4174</v>
      </c>
      <c r="I647" s="3" t="s">
        <v>1038</v>
      </c>
      <c r="J647" s="2">
        <v>577</v>
      </c>
      <c r="K647" s="2" t="s">
        <v>2033</v>
      </c>
      <c r="L647" s="2" t="s">
        <v>2049</v>
      </c>
      <c r="M647" s="2" t="str">
        <f t="shared" si="68"/>
        <v>%cat_var(04,577,pre_imp_frm,SIX_MIN_WALK_I,"6 minute walk unknown",$isf_status_ex_func.);</v>
      </c>
    </row>
    <row r="648" spans="1:13" x14ac:dyDescent="0.35">
      <c r="A648" s="10">
        <v>4</v>
      </c>
      <c r="B648" s="2" t="s">
        <v>555</v>
      </c>
      <c r="C648" s="2" t="str">
        <f t="shared" si="66"/>
        <v>04 - Pre-Implant</v>
      </c>
      <c r="D648" s="2" t="s">
        <v>1031</v>
      </c>
      <c r="E648" s="3" t="s">
        <v>1039</v>
      </c>
      <c r="F648" s="1" t="s">
        <v>1045</v>
      </c>
      <c r="H648" s="11" t="s">
        <v>83</v>
      </c>
      <c r="I648" s="3"/>
      <c r="J648" s="2">
        <v>578</v>
      </c>
      <c r="K648" s="2" t="s">
        <v>2033</v>
      </c>
      <c r="L648" s="2" t="s">
        <v>2050</v>
      </c>
      <c r="M648" s="2" t="str">
        <f t="shared" si="68"/>
        <v>%msn_var(04,578,pre_imp_frm,GAITSPEED,"Record the time (seconds) required for the patient to walk the first 15 feet of the 6 minute walk.",.);</v>
      </c>
    </row>
    <row r="649" spans="1:13" ht="62" x14ac:dyDescent="0.35">
      <c r="A649" s="10">
        <v>4</v>
      </c>
      <c r="B649" s="2" t="s">
        <v>555</v>
      </c>
      <c r="C649" s="2" t="str">
        <f t="shared" si="66"/>
        <v>04 - Pre-Implant</v>
      </c>
      <c r="D649" s="2" t="s">
        <v>1031</v>
      </c>
      <c r="E649" s="3" t="s">
        <v>1040</v>
      </c>
      <c r="F649" s="1" t="s">
        <v>1046</v>
      </c>
      <c r="G649" s="1" t="s">
        <v>4178</v>
      </c>
      <c r="H649" s="11" t="s">
        <v>4174</v>
      </c>
      <c r="I649" s="3" t="s">
        <v>1038</v>
      </c>
      <c r="J649" s="2">
        <v>579</v>
      </c>
      <c r="K649" s="2" t="s">
        <v>2033</v>
      </c>
      <c r="L649" s="2" t="s">
        <v>2049</v>
      </c>
      <c r="M649" s="2" t="str">
        <f t="shared" si="68"/>
        <v>%cat_var(04,579,pre_imp_frm,GAITSPEED_I,"Gaitspeed unknown",$isf_status_ex_func.);</v>
      </c>
    </row>
    <row r="650" spans="1:13" x14ac:dyDescent="0.35">
      <c r="A650" s="10">
        <v>4</v>
      </c>
      <c r="B650" s="2" t="s">
        <v>555</v>
      </c>
      <c r="C650" s="2" t="str">
        <f t="shared" si="66"/>
        <v>04 - Pre-Implant</v>
      </c>
      <c r="D650" s="2" t="s">
        <v>1031</v>
      </c>
      <c r="E650" s="3" t="s">
        <v>1041</v>
      </c>
      <c r="F650" s="1" t="s">
        <v>1047</v>
      </c>
      <c r="H650" s="11" t="s">
        <v>83</v>
      </c>
      <c r="I650" s="3"/>
      <c r="J650" s="2">
        <v>580</v>
      </c>
      <c r="K650" s="2" t="s">
        <v>2033</v>
      </c>
      <c r="L650" s="2" t="s">
        <v>2050</v>
      </c>
      <c r="M650" s="2" t="str">
        <f t="shared" si="68"/>
        <v>%msn_var(04,580,pre_imp_frm,VO2_MAX,"Peak VO2 Max:  Maximum volume of oxygen the body can consume during exercise (mL/kg/min)",.);</v>
      </c>
    </row>
    <row r="651" spans="1:13" ht="46.5" x14ac:dyDescent="0.35">
      <c r="A651" s="10">
        <v>4</v>
      </c>
      <c r="B651" s="2" t="s">
        <v>555</v>
      </c>
      <c r="C651" s="2" t="str">
        <f t="shared" si="66"/>
        <v>04 - Pre-Implant</v>
      </c>
      <c r="D651" s="2" t="s">
        <v>1031</v>
      </c>
      <c r="E651" s="2" t="s">
        <v>1042</v>
      </c>
      <c r="F651" s="1" t="s">
        <v>1048</v>
      </c>
      <c r="G651" s="1" t="s">
        <v>1036</v>
      </c>
      <c r="H651" s="11" t="s">
        <v>1037</v>
      </c>
      <c r="I651" s="3" t="s">
        <v>1038</v>
      </c>
      <c r="J651" s="2">
        <v>581</v>
      </c>
      <c r="K651" s="2" t="s">
        <v>2033</v>
      </c>
      <c r="L651" s="2" t="s">
        <v>2049</v>
      </c>
      <c r="M651" s="2" t="str">
        <f t="shared" ref="M651:M656" si="70">CONCATENATE("%",L651,"_var(",REPT("0",2-LEN(A651))&amp;A651,",",REPT("0",3-LEN(J651))&amp;J651,",",K651,",",E651,",""",F651,""",",I651,".);")</f>
        <v>%cat_var(04,581,pre_imp_frm,VO2_MAX_I,"VO2 Peak unknown",$isf_status_ex_func.);</v>
      </c>
    </row>
    <row r="652" spans="1:13" ht="31" x14ac:dyDescent="0.35">
      <c r="A652" s="10">
        <v>4</v>
      </c>
      <c r="B652" s="2" t="s">
        <v>555</v>
      </c>
      <c r="C652" s="2" t="str">
        <f t="shared" ref="C652:C697" si="71">TEXT(A652,"0#")&amp;" - "&amp;B652</f>
        <v>04 - Pre-Implant</v>
      </c>
      <c r="D652" s="2" t="s">
        <v>1031</v>
      </c>
      <c r="E652" s="2" t="s">
        <v>1043</v>
      </c>
      <c r="F652" s="1" t="s">
        <v>1049</v>
      </c>
      <c r="H652" s="1" t="s">
        <v>83</v>
      </c>
      <c r="J652" s="2">
        <v>582</v>
      </c>
      <c r="K652" s="2" t="s">
        <v>2033</v>
      </c>
      <c r="L652" s="2" t="s">
        <v>2050</v>
      </c>
      <c r="M652" s="2" t="str">
        <f t="shared" si="70"/>
        <v>%msn_var(04,582,pre_imp_frm,PEAK_R,"R Value at peak: Is the respiratory quotient of carbon dioxide production divided by oxygen consumption",.);</v>
      </c>
    </row>
    <row r="653" spans="1:13" ht="31" x14ac:dyDescent="0.35">
      <c r="A653" s="10">
        <v>4</v>
      </c>
      <c r="B653" s="2" t="s">
        <v>555</v>
      </c>
      <c r="C653" s="2" t="str">
        <f t="shared" si="71"/>
        <v>04 - Pre-Implant</v>
      </c>
      <c r="D653" s="2" t="s">
        <v>1031</v>
      </c>
      <c r="E653" s="2" t="s">
        <v>1044</v>
      </c>
      <c r="F653" s="1" t="s">
        <v>1050</v>
      </c>
      <c r="G653" s="1" t="s">
        <v>146</v>
      </c>
      <c r="H653" s="1" t="s">
        <v>145</v>
      </c>
      <c r="I653" s="2" t="s">
        <v>94</v>
      </c>
      <c r="J653" s="2">
        <v>583</v>
      </c>
      <c r="K653" s="2" t="s">
        <v>2033</v>
      </c>
      <c r="L653" s="2" t="s">
        <v>2049</v>
      </c>
      <c r="M653" s="2" t="str">
        <f t="shared" si="70"/>
        <v>%cat_var(04,583,pre_imp_frm,PEAK_R_I,"Peak R unknown",$isf_status.);</v>
      </c>
    </row>
    <row r="654" spans="1:13" x14ac:dyDescent="0.35">
      <c r="A654" s="10">
        <v>4</v>
      </c>
      <c r="B654" s="2" t="s">
        <v>555</v>
      </c>
      <c r="C654" s="2" t="str">
        <f t="shared" si="71"/>
        <v>04 - Pre-Implant</v>
      </c>
      <c r="D654" s="2" t="s">
        <v>1056</v>
      </c>
      <c r="E654" s="2" t="s">
        <v>1057</v>
      </c>
      <c r="F654" s="1" t="s">
        <v>1060</v>
      </c>
      <c r="H654" s="1" t="s">
        <v>83</v>
      </c>
      <c r="J654" s="2">
        <v>584</v>
      </c>
      <c r="K654" s="2" t="s">
        <v>2033</v>
      </c>
      <c r="L654" s="2" t="s">
        <v>2050</v>
      </c>
      <c r="M654" s="2" t="str">
        <f t="shared" si="70"/>
        <v>%msn_var(04,584,pre_imp_frm,TRAIL_MAKING_TIME,"Neurocognitive Trail Making Test Time (in seconds)",.);</v>
      </c>
    </row>
    <row r="655" spans="1:13" ht="77.5" x14ac:dyDescent="0.35">
      <c r="A655" s="10">
        <v>4</v>
      </c>
      <c r="B655" s="2" t="s">
        <v>555</v>
      </c>
      <c r="C655" s="2" t="str">
        <f t="shared" si="71"/>
        <v>04 - Pre-Implant</v>
      </c>
      <c r="D655" s="2" t="s">
        <v>1056</v>
      </c>
      <c r="E655" s="2" t="s">
        <v>1058</v>
      </c>
      <c r="F655" s="1" t="s">
        <v>1061</v>
      </c>
      <c r="G655" s="1" t="s">
        <v>4329</v>
      </c>
      <c r="H655" s="1" t="s">
        <v>3349</v>
      </c>
      <c r="I655" s="2" t="s">
        <v>1059</v>
      </c>
      <c r="J655" s="2">
        <v>585</v>
      </c>
      <c r="K655" s="2" t="s">
        <v>2033</v>
      </c>
      <c r="L655" s="2" t="s">
        <v>2049</v>
      </c>
      <c r="M655" s="2" t="str">
        <f t="shared" si="70"/>
        <v>%cat_var(04,585,pre_imp_frm,TRAIL_MAKING_STATUS,"Neurocognitive Trail Making Test unknown",$isf_trail_making_status.);</v>
      </c>
    </row>
    <row r="656" spans="1:13" ht="77.5" x14ac:dyDescent="0.35">
      <c r="A656" s="10">
        <v>4</v>
      </c>
      <c r="B656" s="2" t="s">
        <v>555</v>
      </c>
      <c r="C656" s="2" t="str">
        <f t="shared" si="71"/>
        <v>04 - Pre-Implant</v>
      </c>
      <c r="D656" s="2" t="s">
        <v>1051</v>
      </c>
      <c r="E656" s="2" t="s">
        <v>1052</v>
      </c>
      <c r="F656" s="1" t="s">
        <v>1054</v>
      </c>
      <c r="G656" s="1" t="s">
        <v>1055</v>
      </c>
      <c r="H656" s="1" t="s">
        <v>95</v>
      </c>
      <c r="I656" s="2" t="s">
        <v>1053</v>
      </c>
      <c r="J656" s="2">
        <v>586</v>
      </c>
      <c r="K656" s="2" t="s">
        <v>2033</v>
      </c>
      <c r="L656" s="2" t="s">
        <v>2049</v>
      </c>
      <c r="M656" s="2" t="str">
        <f t="shared" si="70"/>
        <v>%cat_var(04,586,pre_imp_frm,NYHA,"NYHA Class: New York Heart Association Class for heart failure: ",isf_nyha_class.);</v>
      </c>
    </row>
    <row r="657" spans="1:13" x14ac:dyDescent="0.35">
      <c r="A657" s="15">
        <v>5</v>
      </c>
      <c r="B657" s="2" t="s">
        <v>49</v>
      </c>
      <c r="C657" s="2" t="str">
        <f t="shared" si="71"/>
        <v>05 - Implant</v>
      </c>
      <c r="D657" s="2" t="s">
        <v>51</v>
      </c>
      <c r="E657" s="2" t="s">
        <v>52</v>
      </c>
      <c r="F657" s="1" t="s">
        <v>50</v>
      </c>
      <c r="H657" s="1" t="s">
        <v>48</v>
      </c>
      <c r="I657" s="2" t="s">
        <v>158</v>
      </c>
      <c r="J657" s="9">
        <v>1</v>
      </c>
      <c r="K657" s="2" t="s">
        <v>2034</v>
      </c>
      <c r="L657" s="2" t="s">
        <v>2050</v>
      </c>
      <c r="M657" s="2" t="str">
        <f t="shared" ref="M657:M664" si="72">CONCATENATE("%",L657,"_var(",REPT("0",2-LEN(A657))&amp;A657,",",REPT("0",3-LEN(J657))&amp;J657,",",K657,",",E657,",""",F657,""",",I657,".);")</f>
        <v>%msn_var(05,001,imp_frm,IMPLANT_DT,"Enter VAD implant date",mmddyy10.);</v>
      </c>
    </row>
    <row r="658" spans="1:13" ht="62" x14ac:dyDescent="0.35">
      <c r="A658" s="15">
        <v>5</v>
      </c>
      <c r="B658" s="2" t="s">
        <v>49</v>
      </c>
      <c r="C658" s="2" t="str">
        <f t="shared" ref="C658:C664" si="73">TEXT(A658,"0#")&amp;" - "&amp;B658</f>
        <v>05 - Implant</v>
      </c>
      <c r="D658" s="2" t="s">
        <v>51</v>
      </c>
      <c r="E658" s="2" t="s">
        <v>385</v>
      </c>
      <c r="F658" s="1" t="s">
        <v>85</v>
      </c>
      <c r="G658" s="1" t="s">
        <v>386</v>
      </c>
      <c r="H658" s="1" t="s">
        <v>174</v>
      </c>
      <c r="I658" s="2" t="s">
        <v>302</v>
      </c>
      <c r="J658" s="9">
        <v>2</v>
      </c>
      <c r="K658" s="2" t="s">
        <v>2034</v>
      </c>
      <c r="L658" s="2" t="s">
        <v>2049</v>
      </c>
      <c r="M658" s="2" t="str">
        <f t="shared" si="72"/>
        <v>%cat_var(05,002,imp_frm,DEVICE_TY,"Device Type: This element’s value will automatically appear which was taken from the Screening Log (See Section 2.1).  If this element’s value is not correct, please enter the correct device type.  If greyed out, then contact your Nurse Monitor. ",isf_device_ty.);</v>
      </c>
    </row>
    <row r="659" spans="1:13" ht="186" x14ac:dyDescent="0.35">
      <c r="A659" s="15">
        <v>5</v>
      </c>
      <c r="B659" s="2" t="s">
        <v>49</v>
      </c>
      <c r="C659" s="2" t="str">
        <f t="shared" si="73"/>
        <v>05 - Implant</v>
      </c>
      <c r="D659" s="2" t="s">
        <v>51</v>
      </c>
      <c r="E659" s="2" t="s">
        <v>86</v>
      </c>
      <c r="F659" s="1" t="s">
        <v>2725</v>
      </c>
      <c r="G659" s="1" t="s">
        <v>4297</v>
      </c>
      <c r="H659" s="24" t="s">
        <v>3148</v>
      </c>
      <c r="I659" s="3" t="s">
        <v>93</v>
      </c>
      <c r="J659" s="9">
        <v>3</v>
      </c>
      <c r="K659" s="2" t="s">
        <v>2034</v>
      </c>
      <c r="L659" s="2" t="s">
        <v>2049</v>
      </c>
      <c r="M659" s="2" t="str">
        <f t="shared" si="72"/>
        <v>%cat_var(05,003,imp_frm,SURGICAL_APPROACH,"Approach to Insertion: Please specify the surgical approach.",isf_surg_approach.);</v>
      </c>
    </row>
    <row r="660" spans="1:13" x14ac:dyDescent="0.35">
      <c r="A660" s="15">
        <v>5</v>
      </c>
      <c r="B660" s="2" t="s">
        <v>49</v>
      </c>
      <c r="C660" s="2" t="str">
        <f t="shared" si="73"/>
        <v>05 - Implant</v>
      </c>
      <c r="D660" s="2" t="s">
        <v>51</v>
      </c>
      <c r="E660" s="17" t="s">
        <v>87</v>
      </c>
      <c r="F660" s="1" t="s">
        <v>2726</v>
      </c>
      <c r="H660" s="13" t="s">
        <v>84</v>
      </c>
      <c r="J660" s="9">
        <v>4</v>
      </c>
      <c r="K660" s="2" t="s">
        <v>2034</v>
      </c>
      <c r="L660" s="2" t="s">
        <v>2051</v>
      </c>
      <c r="M660" s="2" t="str">
        <f t="shared" si="72"/>
        <v>%mst_var(05,004,imp_frm,SURGICAL_APPROACH_OSTXT,"If Approach to Insetion Other, specify: type in the text box provided ",.);</v>
      </c>
    </row>
    <row r="661" spans="1:13" ht="248" x14ac:dyDescent="0.35">
      <c r="A661" s="15">
        <v>5</v>
      </c>
      <c r="B661" s="2" t="s">
        <v>49</v>
      </c>
      <c r="C661" s="2" t="str">
        <f t="shared" si="73"/>
        <v>05 - Implant</v>
      </c>
      <c r="D661" s="2" t="s">
        <v>51</v>
      </c>
      <c r="E661" s="2" t="s">
        <v>387</v>
      </c>
      <c r="F661" s="1" t="s">
        <v>391</v>
      </c>
      <c r="G661" s="1" t="s">
        <v>3290</v>
      </c>
      <c r="H661" s="1" t="s">
        <v>2592</v>
      </c>
      <c r="I661" s="2" t="s">
        <v>560</v>
      </c>
      <c r="J661" s="9">
        <v>5</v>
      </c>
      <c r="K661" s="2" t="s">
        <v>2034</v>
      </c>
      <c r="L661" s="2" t="s">
        <v>2049</v>
      </c>
      <c r="M661" s="2" t="str">
        <f t="shared" si="72"/>
        <v>%cat_var(05,005,imp_frm,DEVICE_BRAND,"Device Brand:  Durable:  This element’s value will automatically appear which was taken from the Screening Log (See Section 2.1).  If this element’s value is not correct, please enter correct device brand.  If greyed out, then contact your Nurse Monitor.",isf_device_brand.);</v>
      </c>
    </row>
    <row r="662" spans="1:13" ht="217" x14ac:dyDescent="0.35">
      <c r="A662" s="15">
        <v>5</v>
      </c>
      <c r="B662" s="2" t="s">
        <v>49</v>
      </c>
      <c r="C662" s="2" t="str">
        <f t="shared" si="73"/>
        <v>05 - Implant</v>
      </c>
      <c r="D662" s="2" t="s">
        <v>51</v>
      </c>
      <c r="E662" s="2" t="s">
        <v>387</v>
      </c>
      <c r="F662" s="1" t="s">
        <v>389</v>
      </c>
      <c r="G662" s="1" t="s">
        <v>4323</v>
      </c>
      <c r="H662" s="1" t="s">
        <v>4319</v>
      </c>
      <c r="I662" s="2" t="s">
        <v>560</v>
      </c>
      <c r="J662" s="9">
        <v>6</v>
      </c>
      <c r="K662" s="2" t="s">
        <v>2034</v>
      </c>
      <c r="L662" s="2" t="s">
        <v>2049</v>
      </c>
      <c r="M662" s="2" t="str">
        <f t="shared" si="72"/>
        <v>%cat_var(05,006,imp_frm,DEVICE_BRAND,"Device Brand:  Temporary:  This element’s value will automatically appear which was taken from the Screening Log (See Section 2.1).  If this element’s value is not correct, please enter correct device brand.  If greyed out, then contact your Nurse Monitor.",isf_device_brand.);</v>
      </c>
    </row>
    <row r="663" spans="1:13" ht="248" x14ac:dyDescent="0.35">
      <c r="A663" s="15">
        <v>5</v>
      </c>
      <c r="B663" s="2" t="s">
        <v>49</v>
      </c>
      <c r="C663" s="2" t="str">
        <f t="shared" si="73"/>
        <v>05 - Implant</v>
      </c>
      <c r="D663" s="2" t="s">
        <v>51</v>
      </c>
      <c r="E663" s="2" t="s">
        <v>388</v>
      </c>
      <c r="F663" s="1" t="s">
        <v>390</v>
      </c>
      <c r="G663" s="1" t="s">
        <v>3290</v>
      </c>
      <c r="H663" s="1" t="s">
        <v>2592</v>
      </c>
      <c r="I663" s="2" t="s">
        <v>560</v>
      </c>
      <c r="J663" s="9">
        <v>7</v>
      </c>
      <c r="K663" s="2" t="s">
        <v>2034</v>
      </c>
      <c r="L663" s="2" t="s">
        <v>2049</v>
      </c>
      <c r="M663" s="2" t="str">
        <f t="shared" si="72"/>
        <v>%cat_var(05,007,imp_frm,DEVICE_BRAND_RVAD_BOTH,"Device Brand:  Durable:  This element’s value will automatically appear which was taken from the Screening Log (See Section 2.1).  If this element’s value is not correct, please enter correct device brand.  If greyed out, then contact your Nurse Monitor.",isf_device_brand.);</v>
      </c>
    </row>
    <row r="664" spans="1:13" ht="217" x14ac:dyDescent="0.35">
      <c r="A664" s="15">
        <v>5</v>
      </c>
      <c r="B664" s="2" t="s">
        <v>49</v>
      </c>
      <c r="C664" s="2" t="str">
        <f t="shared" si="73"/>
        <v>05 - Implant</v>
      </c>
      <c r="D664" s="2" t="s">
        <v>51</v>
      </c>
      <c r="E664" s="2" t="s">
        <v>388</v>
      </c>
      <c r="F664" s="1" t="s">
        <v>389</v>
      </c>
      <c r="G664" s="1" t="s">
        <v>4322</v>
      </c>
      <c r="H664" s="1" t="s">
        <v>4319</v>
      </c>
      <c r="I664" s="2" t="s">
        <v>560</v>
      </c>
      <c r="J664" s="9">
        <v>8</v>
      </c>
      <c r="K664" s="2" t="s">
        <v>2034</v>
      </c>
      <c r="L664" s="2" t="s">
        <v>2049</v>
      </c>
      <c r="M664" s="2" t="str">
        <f t="shared" si="72"/>
        <v>%cat_var(05,008,imp_frm,DEVICE_BRAND_RVAD_BOTH,"Device Brand:  Temporary:  This element’s value will automatically appear which was taken from the Screening Log (See Section 2.1).  If this element’s value is not correct, please enter correct device brand.  If greyed out, then contact your Nurse Monitor.",isf_device_brand.);</v>
      </c>
    </row>
    <row r="665" spans="1:13" x14ac:dyDescent="0.35">
      <c r="A665" s="15">
        <v>5</v>
      </c>
      <c r="B665" s="2" t="s">
        <v>49</v>
      </c>
      <c r="C665" s="2" t="str">
        <f t="shared" si="71"/>
        <v>05 - Implant</v>
      </c>
      <c r="D665" s="2" t="s">
        <v>51</v>
      </c>
      <c r="E665" s="17" t="s">
        <v>88</v>
      </c>
      <c r="F665" s="1" t="s">
        <v>117</v>
      </c>
      <c r="H665" s="13" t="s">
        <v>84</v>
      </c>
      <c r="J665" s="9">
        <v>9</v>
      </c>
      <c r="K665" s="2" t="s">
        <v>2034</v>
      </c>
      <c r="L665" s="2" t="s">
        <v>2051</v>
      </c>
      <c r="M665" s="2" t="str">
        <f t="shared" ref="M665:M728" si="74">CONCATENATE("%",L665,"_var(",REPT("0",2-LEN(A665))&amp;A665,",",REPT("0",3-LEN(J665))&amp;J665,",",K665,",",E665,",""",F665,""",",I665,".);")</f>
        <v>%mst_var(05,009,imp_frm,LVAD_SERIAL_NUM,"LVAD: Serial Number:   Enter unique Serial Number for each device",.);</v>
      </c>
    </row>
    <row r="666" spans="1:13" x14ac:dyDescent="0.35">
      <c r="A666" s="15">
        <v>5</v>
      </c>
      <c r="B666" s="2" t="s">
        <v>49</v>
      </c>
      <c r="C666" s="2" t="str">
        <f t="shared" si="71"/>
        <v>05 - Implant</v>
      </c>
      <c r="D666" s="2" t="s">
        <v>51</v>
      </c>
      <c r="E666" s="17" t="s">
        <v>89</v>
      </c>
      <c r="F666" s="1" t="s">
        <v>118</v>
      </c>
      <c r="G666" s="1" t="s">
        <v>15</v>
      </c>
      <c r="H666" s="13" t="s">
        <v>16</v>
      </c>
      <c r="I666" s="3" t="s">
        <v>94</v>
      </c>
      <c r="J666" s="9">
        <v>10</v>
      </c>
      <c r="K666" s="2" t="s">
        <v>2034</v>
      </c>
      <c r="L666" s="2" t="s">
        <v>2049</v>
      </c>
      <c r="M666" s="2" t="str">
        <f t="shared" si="74"/>
        <v>%cat_var(05,010,imp_frm,LVAD_SERIAL_NUM_I,"LVAD: Serial Number:   Enter unique Serial Number for each device unknown",$isf_status.);</v>
      </c>
    </row>
    <row r="667" spans="1:13" ht="139.5" x14ac:dyDescent="0.35">
      <c r="A667" s="15">
        <v>5</v>
      </c>
      <c r="B667" s="2" t="s">
        <v>49</v>
      </c>
      <c r="C667" s="2" t="str">
        <f t="shared" si="71"/>
        <v>05 - Implant</v>
      </c>
      <c r="D667" s="2" t="s">
        <v>51</v>
      </c>
      <c r="E667" s="2" t="s">
        <v>90</v>
      </c>
      <c r="F667" s="1" t="s">
        <v>2739</v>
      </c>
      <c r="G667" s="1" t="s">
        <v>4298</v>
      </c>
      <c r="H667" s="24" t="s">
        <v>3401</v>
      </c>
      <c r="I667" s="2" t="s">
        <v>97</v>
      </c>
      <c r="J667" s="9">
        <v>11</v>
      </c>
      <c r="K667" s="2" t="s">
        <v>2034</v>
      </c>
      <c r="L667" s="2" t="s">
        <v>2049</v>
      </c>
      <c r="M667" s="2" t="str">
        <f t="shared" si="74"/>
        <v>%cat_var(05,011,imp_frm,LVAD_CAN_INFLOW,"Inflow Cannula Location:   Select one of the following for LVAD or TAH cannula inflow location",isf_lvad_inflow.);</v>
      </c>
    </row>
    <row r="668" spans="1:13" x14ac:dyDescent="0.35">
      <c r="A668" s="15">
        <v>5</v>
      </c>
      <c r="B668" s="2" t="s">
        <v>49</v>
      </c>
      <c r="C668" s="2" t="str">
        <f t="shared" ref="C668" si="75">TEXT(A668,"0#")&amp;" - "&amp;B668</f>
        <v>05 - Implant</v>
      </c>
      <c r="D668" s="2" t="s">
        <v>51</v>
      </c>
      <c r="E668" s="3" t="s">
        <v>3115</v>
      </c>
      <c r="F668" s="1" t="s">
        <v>3116</v>
      </c>
      <c r="H668" s="11" t="s">
        <v>84</v>
      </c>
      <c r="J668" s="9">
        <v>12</v>
      </c>
      <c r="K668" s="2" t="s">
        <v>2034</v>
      </c>
      <c r="L668" s="2" t="s">
        <v>2051</v>
      </c>
      <c r="M668" s="2" t="str">
        <f t="shared" si="74"/>
        <v>%mst_var(05,012,imp_frm,LVAD_CAN_INFLOW_OSTXT,"If LVAD or TAH Inflow Location Other, specify. Type in the text box provided",.);</v>
      </c>
    </row>
    <row r="669" spans="1:13" ht="108.5" x14ac:dyDescent="0.35">
      <c r="A669" s="15">
        <v>5</v>
      </c>
      <c r="B669" s="2" t="s">
        <v>49</v>
      </c>
      <c r="C669" s="2" t="str">
        <f t="shared" si="71"/>
        <v>05 - Implant</v>
      </c>
      <c r="D669" s="2" t="s">
        <v>51</v>
      </c>
      <c r="E669" s="2" t="s">
        <v>91</v>
      </c>
      <c r="F669" s="1" t="s">
        <v>2737</v>
      </c>
      <c r="G669" s="1" t="s">
        <v>3297</v>
      </c>
      <c r="H669" s="24" t="s">
        <v>3117</v>
      </c>
      <c r="I669" s="2" t="s">
        <v>96</v>
      </c>
      <c r="J669" s="9">
        <v>13</v>
      </c>
      <c r="K669" s="2" t="s">
        <v>2034</v>
      </c>
      <c r="L669" s="2" t="s">
        <v>2049</v>
      </c>
      <c r="M669" s="2" t="str">
        <f t="shared" si="74"/>
        <v>%cat_var(05,013,imp_frm,LVAD_CAN_OUTFLOW,"Outflow Cannula Location:   Select one of the following for LVAD or TAH cannula outflow location.",isf_lvad_outflow.);</v>
      </c>
    </row>
    <row r="670" spans="1:13" x14ac:dyDescent="0.35">
      <c r="A670" s="15">
        <v>5</v>
      </c>
      <c r="B670" s="2" t="s">
        <v>49</v>
      </c>
      <c r="C670" s="2" t="str">
        <f t="shared" si="71"/>
        <v>05 - Implant</v>
      </c>
      <c r="D670" s="2" t="s">
        <v>51</v>
      </c>
      <c r="E670" s="17" t="s">
        <v>92</v>
      </c>
      <c r="F670" s="1" t="s">
        <v>2738</v>
      </c>
      <c r="H670" s="13" t="s">
        <v>84</v>
      </c>
      <c r="J670" s="9">
        <v>14</v>
      </c>
      <c r="K670" s="2" t="s">
        <v>2034</v>
      </c>
      <c r="L670" s="2" t="s">
        <v>2051</v>
      </c>
      <c r="M670" s="2" t="str">
        <f t="shared" si="74"/>
        <v>%mst_var(05,014,imp_frm,LVAD_CAN_OUTFLOW_OSTXT,"If LVAD or TAH Outlow Location Other, specify: type in the text box provided ",.);</v>
      </c>
    </row>
    <row r="671" spans="1:13" ht="186" x14ac:dyDescent="0.35">
      <c r="A671" s="15">
        <v>5</v>
      </c>
      <c r="B671" s="2" t="s">
        <v>49</v>
      </c>
      <c r="C671" s="2" t="str">
        <f>TEXT(A671,"0#")&amp;" - "&amp;B671</f>
        <v>05 - Implant</v>
      </c>
      <c r="D671" s="2" t="s">
        <v>51</v>
      </c>
      <c r="E671" s="25" t="s">
        <v>2728</v>
      </c>
      <c r="F671" s="1" t="s">
        <v>2730</v>
      </c>
      <c r="G671" s="1" t="s">
        <v>4299</v>
      </c>
      <c r="H671" s="24" t="s">
        <v>3134</v>
      </c>
      <c r="I671" s="3" t="s">
        <v>93</v>
      </c>
      <c r="J671" s="9">
        <v>15</v>
      </c>
      <c r="K671" s="2" t="s">
        <v>2034</v>
      </c>
      <c r="L671" s="2" t="s">
        <v>2049</v>
      </c>
      <c r="M671" s="2" t="str">
        <f t="shared" si="74"/>
        <v>%cat_var(05,015,imp_frm,SURGICAL_APPROACH_RVAD,"RVAD or right half of BiVAD Approach to Insertion: Please specify the surgical approach.",isf_surg_approach.);</v>
      </c>
    </row>
    <row r="672" spans="1:13" x14ac:dyDescent="0.35">
      <c r="A672" s="15">
        <v>5</v>
      </c>
      <c r="B672" s="2" t="s">
        <v>49</v>
      </c>
      <c r="C672" s="2" t="str">
        <f>TEXT(A672,"0#")&amp;" - "&amp;B672</f>
        <v>05 - Implant</v>
      </c>
      <c r="D672" s="2" t="s">
        <v>51</v>
      </c>
      <c r="E672" s="25" t="s">
        <v>2727</v>
      </c>
      <c r="F672" s="1" t="s">
        <v>2729</v>
      </c>
      <c r="H672" s="24" t="s">
        <v>84</v>
      </c>
      <c r="J672" s="9">
        <v>16</v>
      </c>
      <c r="K672" s="2" t="s">
        <v>2034</v>
      </c>
      <c r="L672" s="2" t="s">
        <v>2051</v>
      </c>
      <c r="M672" s="2" t="str">
        <f t="shared" si="74"/>
        <v>%mst_var(05,016,imp_frm,SURGICAL_APPROACH_RVAD_OSTXT,"If RVAD or right half of BiVAD Approach to Insetion Other, specify: type in the text box provided ",.);</v>
      </c>
    </row>
    <row r="673" spans="1:13" x14ac:dyDescent="0.35">
      <c r="A673" s="15">
        <v>5</v>
      </c>
      <c r="B673" s="2" t="s">
        <v>49</v>
      </c>
      <c r="C673" s="2" t="str">
        <f t="shared" si="71"/>
        <v>05 - Implant</v>
      </c>
      <c r="D673" s="2" t="s">
        <v>51</v>
      </c>
      <c r="E673" s="17" t="s">
        <v>98</v>
      </c>
      <c r="F673" s="1" t="s">
        <v>2735</v>
      </c>
      <c r="H673" s="13" t="s">
        <v>84</v>
      </c>
      <c r="J673" s="9">
        <v>17</v>
      </c>
      <c r="K673" s="2" t="s">
        <v>2034</v>
      </c>
      <c r="L673" s="2" t="s">
        <v>2051</v>
      </c>
      <c r="M673" s="2" t="str">
        <f t="shared" si="74"/>
        <v>%mst_var(05,017,imp_frm,RVAD_SERIAL_NUM,"RVAD or right half of BiVAD: Serial Number:   Enter unique Serial Number for each device.",.);</v>
      </c>
    </row>
    <row r="674" spans="1:13" ht="31" x14ac:dyDescent="0.35">
      <c r="A674" s="15">
        <v>5</v>
      </c>
      <c r="B674" s="2" t="s">
        <v>49</v>
      </c>
      <c r="C674" s="2" t="str">
        <f t="shared" si="71"/>
        <v>05 - Implant</v>
      </c>
      <c r="D674" s="2" t="s">
        <v>51</v>
      </c>
      <c r="E674" s="17" t="s">
        <v>99</v>
      </c>
      <c r="F674" s="1" t="s">
        <v>2736</v>
      </c>
      <c r="G674" s="1" t="s">
        <v>15</v>
      </c>
      <c r="H674" s="13" t="s">
        <v>16</v>
      </c>
      <c r="I674" s="3" t="s">
        <v>94</v>
      </c>
      <c r="J674" s="9">
        <v>18</v>
      </c>
      <c r="K674" s="2" t="s">
        <v>2034</v>
      </c>
      <c r="L674" s="2" t="s">
        <v>2049</v>
      </c>
      <c r="M674" s="2" t="str">
        <f t="shared" si="74"/>
        <v>%cat_var(05,018,imp_frm,RVAD_SERIAL_NUM_I,"RVAD or right half of BiVAD: Serial Number:   Enter unique Serial Number for each device unknown",$isf_status.);</v>
      </c>
    </row>
    <row r="675" spans="1:13" ht="93" x14ac:dyDescent="0.35">
      <c r="A675" s="15">
        <v>5</v>
      </c>
      <c r="B675" s="2" t="s">
        <v>49</v>
      </c>
      <c r="C675" s="2" t="str">
        <f t="shared" si="71"/>
        <v>05 - Implant</v>
      </c>
      <c r="D675" s="2" t="s">
        <v>51</v>
      </c>
      <c r="E675" s="2" t="s">
        <v>100</v>
      </c>
      <c r="F675" s="1" t="s">
        <v>2740</v>
      </c>
      <c r="G675" s="1" t="s">
        <v>3298</v>
      </c>
      <c r="H675" s="24" t="s">
        <v>3129</v>
      </c>
      <c r="I675" s="2" t="s">
        <v>1842</v>
      </c>
      <c r="J675" s="9">
        <v>19</v>
      </c>
      <c r="K675" s="2" t="s">
        <v>2034</v>
      </c>
      <c r="L675" s="2" t="s">
        <v>2049</v>
      </c>
      <c r="M675" s="2" t="str">
        <f t="shared" si="74"/>
        <v>%cat_var(05,019,imp_frm,RVAD_CAN_INFLOW,"Inflow Cannula Location:   Select one of the following for RVAD or right half of BiVAD cannula inflow location",isf_rvad_inflow.);</v>
      </c>
    </row>
    <row r="676" spans="1:13" x14ac:dyDescent="0.35">
      <c r="A676" s="15">
        <v>5</v>
      </c>
      <c r="B676" s="2" t="s">
        <v>49</v>
      </c>
      <c r="C676" s="2" t="str">
        <f t="shared" ref="C676" si="76">TEXT(A676,"0#")&amp;" - "&amp;B676</f>
        <v>05 - Implant</v>
      </c>
      <c r="D676" s="2" t="s">
        <v>51</v>
      </c>
      <c r="E676" s="25" t="s">
        <v>2743</v>
      </c>
      <c r="F676" s="1" t="s">
        <v>2742</v>
      </c>
      <c r="H676" s="24" t="s">
        <v>84</v>
      </c>
      <c r="J676" s="9">
        <v>20</v>
      </c>
      <c r="K676" s="2" t="s">
        <v>2034</v>
      </c>
      <c r="L676" s="2" t="s">
        <v>2051</v>
      </c>
      <c r="M676" s="2" t="str">
        <f t="shared" si="74"/>
        <v>%mst_var(05,020,imp_frm,RVAD_CAN_INFLOW_OSTXT,"If RVAD or right half of BiVAD Outflow Location Other, specify: type in the text box provided ",.);</v>
      </c>
    </row>
    <row r="677" spans="1:13" ht="108.5" x14ac:dyDescent="0.35">
      <c r="A677" s="15">
        <v>5</v>
      </c>
      <c r="B677" s="2" t="s">
        <v>49</v>
      </c>
      <c r="C677" s="2" t="str">
        <f t="shared" si="71"/>
        <v>05 - Implant</v>
      </c>
      <c r="D677" s="2" t="s">
        <v>51</v>
      </c>
      <c r="E677" s="17" t="s">
        <v>101</v>
      </c>
      <c r="F677" s="18" t="s">
        <v>2741</v>
      </c>
      <c r="G677" s="1" t="s">
        <v>3299</v>
      </c>
      <c r="H677" s="24" t="s">
        <v>3119</v>
      </c>
      <c r="I677" s="2" t="s">
        <v>1843</v>
      </c>
      <c r="J677" s="9">
        <v>21</v>
      </c>
      <c r="K677" s="2" t="s">
        <v>2034</v>
      </c>
      <c r="L677" s="2" t="s">
        <v>2049</v>
      </c>
      <c r="M677" s="2" t="str">
        <f t="shared" si="74"/>
        <v>%cat_var(05,021,imp_frm,RVAD_CAN_OUTFLOW,"Outflow Cannula Location:  Select one of the following for RVAD or right half of BiVAD cannula outflow location.",isf_rvad_outflow.);</v>
      </c>
    </row>
    <row r="678" spans="1:13" x14ac:dyDescent="0.35">
      <c r="A678" s="15">
        <v>5</v>
      </c>
      <c r="B678" s="2" t="s">
        <v>49</v>
      </c>
      <c r="C678" s="2" t="str">
        <f t="shared" si="71"/>
        <v>05 - Implant</v>
      </c>
      <c r="D678" s="2" t="s">
        <v>51</v>
      </c>
      <c r="E678" s="17" t="s">
        <v>102</v>
      </c>
      <c r="F678" s="1" t="s">
        <v>2742</v>
      </c>
      <c r="H678" s="13" t="s">
        <v>84</v>
      </c>
      <c r="J678" s="9">
        <v>22</v>
      </c>
      <c r="K678" s="2" t="s">
        <v>2034</v>
      </c>
      <c r="L678" s="2" t="s">
        <v>2051</v>
      </c>
      <c r="M678" s="2" t="str">
        <f t="shared" si="74"/>
        <v>%mst_var(05,022,imp_frm,RVAD_CAN_OUTFLOW_OSTXT,"If RVAD or right half of BiVAD Outflow Location Other, specify: type in the text box provided ",.);</v>
      </c>
    </row>
    <row r="679" spans="1:13" ht="46.5" x14ac:dyDescent="0.35">
      <c r="A679" s="15">
        <v>5</v>
      </c>
      <c r="B679" s="2" t="s">
        <v>49</v>
      </c>
      <c r="C679" s="2" t="str">
        <f>TEXT(A679,"0#")&amp;" - "&amp;B679</f>
        <v>05 - Implant</v>
      </c>
      <c r="D679" s="2" t="s">
        <v>51</v>
      </c>
      <c r="E679" s="25" t="s">
        <v>4315</v>
      </c>
      <c r="F679" s="1" t="s">
        <v>4389</v>
      </c>
      <c r="G679" s="1" t="s">
        <v>20</v>
      </c>
      <c r="H679" s="24" t="s">
        <v>21</v>
      </c>
      <c r="I679" s="3" t="s">
        <v>144</v>
      </c>
      <c r="J679" s="9">
        <v>23</v>
      </c>
      <c r="K679" s="2" t="s">
        <v>2034</v>
      </c>
      <c r="L679" s="2" t="s">
        <v>2049</v>
      </c>
      <c r="M679" s="2" t="str">
        <f t="shared" si="74"/>
        <v>%cat_var(05,023,imp_frm,RVAD_CAN,"For this RVAD, was a cannula utilized? (Pro Tek Duo and Spectrum Double Lumen cannulae are to be captured here.) (v6.1)",$isf_ynua.);</v>
      </c>
    </row>
    <row r="680" spans="1:13" ht="46.5" x14ac:dyDescent="0.35">
      <c r="A680" s="15">
        <v>5</v>
      </c>
      <c r="B680" s="2" t="s">
        <v>49</v>
      </c>
      <c r="C680" s="2" t="str">
        <f>TEXT(A680,"0#")&amp;" - "&amp;B680</f>
        <v>05 - Implant</v>
      </c>
      <c r="D680" s="2" t="s">
        <v>51</v>
      </c>
      <c r="E680" s="25" t="s">
        <v>2731</v>
      </c>
      <c r="F680" s="1" t="s">
        <v>2732</v>
      </c>
      <c r="G680" s="1" t="s">
        <v>2733</v>
      </c>
      <c r="H680" s="24" t="s">
        <v>28</v>
      </c>
      <c r="I680" s="2" t="s">
        <v>2734</v>
      </c>
      <c r="J680" s="9">
        <v>24</v>
      </c>
      <c r="K680" s="2" t="s">
        <v>2034</v>
      </c>
      <c r="L680" s="2" t="s">
        <v>2049</v>
      </c>
      <c r="M680" s="2" t="str">
        <f t="shared" si="74"/>
        <v>%cat_var(05,024,imp_frm,ANTICIPATED_RVAD,"If RVAD or right half of BiVAD indicate whether implant was anticipated",isf_rvad_anticipate.);</v>
      </c>
    </row>
    <row r="681" spans="1:13" ht="62" x14ac:dyDescent="0.35">
      <c r="A681" s="15">
        <v>5</v>
      </c>
      <c r="B681" s="2" t="s">
        <v>49</v>
      </c>
      <c r="C681" s="2" t="str">
        <f>TEXT(A681,"0#")&amp;" - "&amp;B681</f>
        <v>05 - Implant</v>
      </c>
      <c r="D681" s="2" t="s">
        <v>51</v>
      </c>
      <c r="E681" s="25" t="s">
        <v>4002</v>
      </c>
      <c r="F681" s="2" t="s">
        <v>4003</v>
      </c>
      <c r="G681" s="11" t="s">
        <v>3539</v>
      </c>
      <c r="H681" s="24" t="s">
        <v>174</v>
      </c>
      <c r="I681" s="2" t="s">
        <v>3927</v>
      </c>
      <c r="J681" s="9">
        <v>25</v>
      </c>
      <c r="K681" s="2" t="s">
        <v>2034</v>
      </c>
      <c r="L681" s="2" t="s">
        <v>2049</v>
      </c>
      <c r="M681" s="2" t="str">
        <f t="shared" si="74"/>
        <v>%cat_var(05,025,imp_frm,RVAD_RT_HR_FAIL_ASSOC,"if RVAD Association of the Right Heart Failure Event Classification (v6)",isf_ae_assoc.);</v>
      </c>
    </row>
    <row r="682" spans="1:13" x14ac:dyDescent="0.35">
      <c r="A682" s="15">
        <v>5</v>
      </c>
      <c r="B682" s="2" t="s">
        <v>49</v>
      </c>
      <c r="C682" s="2" t="str">
        <f t="shared" si="71"/>
        <v>05 - Implant</v>
      </c>
      <c r="D682" s="2" t="s">
        <v>51</v>
      </c>
      <c r="E682" s="17" t="s">
        <v>103</v>
      </c>
      <c r="F682" s="1" t="s">
        <v>119</v>
      </c>
      <c r="H682" s="13" t="s">
        <v>84</v>
      </c>
      <c r="J682" s="9">
        <v>26</v>
      </c>
      <c r="K682" s="2" t="s">
        <v>2034</v>
      </c>
      <c r="L682" s="2" t="s">
        <v>2051</v>
      </c>
      <c r="M682" s="2" t="str">
        <f t="shared" si="74"/>
        <v>%mst_var(05,026,imp_frm,TAH_SERIAL_NUM,"TAH: Serial Number:   Enter unique Serial Number for each device.",.);</v>
      </c>
    </row>
    <row r="683" spans="1:13" x14ac:dyDescent="0.35">
      <c r="A683" s="15">
        <v>5</v>
      </c>
      <c r="B683" s="2" t="s">
        <v>49</v>
      </c>
      <c r="C683" s="2" t="str">
        <f t="shared" si="71"/>
        <v>05 - Implant</v>
      </c>
      <c r="D683" s="2" t="s">
        <v>51</v>
      </c>
      <c r="E683" s="17" t="s">
        <v>104</v>
      </c>
      <c r="F683" s="1" t="s">
        <v>120</v>
      </c>
      <c r="G683" s="1" t="s">
        <v>15</v>
      </c>
      <c r="H683" s="13" t="s">
        <v>16</v>
      </c>
      <c r="I683" s="3" t="s">
        <v>94</v>
      </c>
      <c r="J683" s="9">
        <v>27</v>
      </c>
      <c r="K683" s="2" t="s">
        <v>2034</v>
      </c>
      <c r="L683" s="2" t="s">
        <v>2049</v>
      </c>
      <c r="M683" s="2" t="str">
        <f t="shared" si="74"/>
        <v>%cat_var(05,027,imp_frm,TAH_SERIAL_NUM_I,"TAH: Serial Number:   Enter unique Serial Number for each device unknown",$isf_status.);</v>
      </c>
    </row>
    <row r="684" spans="1:13" ht="31" x14ac:dyDescent="0.35">
      <c r="A684" s="15">
        <v>5</v>
      </c>
      <c r="B684" s="2" t="s">
        <v>49</v>
      </c>
      <c r="C684" s="2" t="str">
        <f t="shared" si="71"/>
        <v>05 - Implant</v>
      </c>
      <c r="D684" s="2" t="s">
        <v>51</v>
      </c>
      <c r="E684" s="2" t="s">
        <v>105</v>
      </c>
      <c r="F684" s="1" t="s">
        <v>1909</v>
      </c>
      <c r="G684" s="1" t="s">
        <v>9</v>
      </c>
      <c r="H684" s="1" t="s">
        <v>54</v>
      </c>
      <c r="I684" s="3" t="s">
        <v>109</v>
      </c>
      <c r="J684" s="9">
        <v>28</v>
      </c>
      <c r="K684" s="2" t="s">
        <v>2034</v>
      </c>
      <c r="L684" s="2" t="s">
        <v>2049</v>
      </c>
      <c r="M684" s="2" t="str">
        <f t="shared" si="74"/>
        <v>%cat_var(05,028,imp_frm,ASSOC_FINDINGS_PFO_ASD,"Associated Findings (Surgical observations or Intraoperative TEE):   Select all that apply:  PFO/ASD ",isf_binary_yn.);</v>
      </c>
    </row>
    <row r="685" spans="1:13" ht="31" x14ac:dyDescent="0.35">
      <c r="A685" s="15">
        <v>5</v>
      </c>
      <c r="B685" s="2" t="s">
        <v>49</v>
      </c>
      <c r="C685" s="2" t="str">
        <f t="shared" si="71"/>
        <v>05 - Implant</v>
      </c>
      <c r="D685" s="2" t="s">
        <v>51</v>
      </c>
      <c r="E685" s="2" t="s">
        <v>106</v>
      </c>
      <c r="F685" s="1" t="s">
        <v>1910</v>
      </c>
      <c r="G685" s="1" t="s">
        <v>9</v>
      </c>
      <c r="H685" s="1" t="s">
        <v>54</v>
      </c>
      <c r="I685" s="3" t="s">
        <v>109</v>
      </c>
      <c r="J685" s="9">
        <v>29</v>
      </c>
      <c r="K685" s="2" t="s">
        <v>2034</v>
      </c>
      <c r="L685" s="2" t="s">
        <v>2049</v>
      </c>
      <c r="M685" s="2" t="str">
        <f t="shared" si="74"/>
        <v>%cat_var(05,029,imp_frm,ASSOC_FINDINGS_AORT_INSUF,"Associated Findings (Surgical observations or Intraoperative TEE):   Select all that apply:  Aortic Insufficiency ",isf_binary_yn.);</v>
      </c>
    </row>
    <row r="686" spans="1:13" ht="46.5" x14ac:dyDescent="0.35">
      <c r="A686" s="15">
        <v>5</v>
      </c>
      <c r="B686" s="2" t="s">
        <v>49</v>
      </c>
      <c r="C686" s="2" t="str">
        <f t="shared" si="71"/>
        <v>05 - Implant</v>
      </c>
      <c r="D686" s="2" t="s">
        <v>51</v>
      </c>
      <c r="E686" s="2" t="s">
        <v>113</v>
      </c>
      <c r="F686" s="1" t="s">
        <v>2199</v>
      </c>
      <c r="G686" s="1" t="s">
        <v>111</v>
      </c>
      <c r="H686" s="1" t="s">
        <v>112</v>
      </c>
      <c r="I686" s="3" t="s">
        <v>110</v>
      </c>
      <c r="J686" s="9">
        <v>30</v>
      </c>
      <c r="K686" s="2" t="s">
        <v>2034</v>
      </c>
      <c r="L686" s="2" t="s">
        <v>2049</v>
      </c>
      <c r="M686" s="2" t="str">
        <f t="shared" si="74"/>
        <v>%cat_var(05,030,imp_frm,AORTIC_INSUFFICIENCY,"Aortic Insufficiency Select",isf_insufficiency.);</v>
      </c>
    </row>
    <row r="687" spans="1:13" ht="31" x14ac:dyDescent="0.35">
      <c r="A687" s="15">
        <v>5</v>
      </c>
      <c r="B687" s="2" t="s">
        <v>49</v>
      </c>
      <c r="C687" s="2" t="str">
        <f t="shared" ref="C687:C688" si="77">TEXT(A687,"0#")&amp;" - "&amp;B687</f>
        <v>05 - Implant</v>
      </c>
      <c r="D687" s="2" t="s">
        <v>51</v>
      </c>
      <c r="E687" s="25" t="s">
        <v>2744</v>
      </c>
      <c r="F687" s="1" t="s">
        <v>2747</v>
      </c>
      <c r="G687" s="1" t="s">
        <v>9</v>
      </c>
      <c r="H687" s="24" t="s">
        <v>54</v>
      </c>
      <c r="I687" s="3" t="s">
        <v>109</v>
      </c>
      <c r="J687" s="9">
        <v>31</v>
      </c>
      <c r="K687" s="2" t="s">
        <v>2034</v>
      </c>
      <c r="L687" s="2" t="s">
        <v>2049</v>
      </c>
      <c r="M687" s="2" t="str">
        <f t="shared" si="74"/>
        <v>%cat_var(05,031,imp_frm,ASSOC_FINDINGS_MIT_INSUF,"Associated Findings (Surgical observations or Intraoperative TEE):   Select all that apply:  Mitral Insufficiency ",isf_binary_yn.);</v>
      </c>
    </row>
    <row r="688" spans="1:13" ht="46.5" x14ac:dyDescent="0.35">
      <c r="A688" s="15">
        <v>5</v>
      </c>
      <c r="B688" s="2" t="s">
        <v>49</v>
      </c>
      <c r="C688" s="2" t="str">
        <f t="shared" si="77"/>
        <v>05 - Implant</v>
      </c>
      <c r="D688" s="2" t="s">
        <v>51</v>
      </c>
      <c r="E688" s="25" t="s">
        <v>2745</v>
      </c>
      <c r="F688" s="1" t="s">
        <v>2746</v>
      </c>
      <c r="G688" s="1" t="s">
        <v>111</v>
      </c>
      <c r="H688" s="24" t="s">
        <v>112</v>
      </c>
      <c r="I688" s="3" t="s">
        <v>110</v>
      </c>
      <c r="J688" s="9">
        <v>32</v>
      </c>
      <c r="K688" s="2" t="s">
        <v>2034</v>
      </c>
      <c r="L688" s="2" t="s">
        <v>2049</v>
      </c>
      <c r="M688" s="2" t="str">
        <f t="shared" si="74"/>
        <v>%cat_var(05,032,imp_frm,MITRAL_INSUFFICIENCY,"Mitral Insufficiency Select",isf_insufficiency.);</v>
      </c>
    </row>
    <row r="689" spans="1:18" ht="31" x14ac:dyDescent="0.35">
      <c r="A689" s="15">
        <v>5</v>
      </c>
      <c r="B689" s="2" t="s">
        <v>49</v>
      </c>
      <c r="C689" s="2" t="str">
        <f t="shared" si="71"/>
        <v>05 - Implant</v>
      </c>
      <c r="D689" s="2" t="s">
        <v>51</v>
      </c>
      <c r="E689" s="2" t="s">
        <v>107</v>
      </c>
      <c r="F689" s="1" t="s">
        <v>1911</v>
      </c>
      <c r="G689" s="1" t="s">
        <v>9</v>
      </c>
      <c r="H689" s="1" t="s">
        <v>54</v>
      </c>
      <c r="I689" s="3" t="s">
        <v>109</v>
      </c>
      <c r="J689" s="9">
        <v>33</v>
      </c>
      <c r="K689" s="2" t="s">
        <v>2034</v>
      </c>
      <c r="L689" s="2" t="s">
        <v>2049</v>
      </c>
      <c r="M689" s="2" t="str">
        <f t="shared" si="74"/>
        <v>%cat_var(05,033,imp_frm,ASSOC_FINDINGS_TRIC_INSUF,"Associated Findings (Surgical observations or Intraoperative TEE):   Select all that apply:  Tricuspid Insufficiency  ",isf_binary_yn.);</v>
      </c>
    </row>
    <row r="690" spans="1:18" ht="46.5" x14ac:dyDescent="0.35">
      <c r="A690" s="15">
        <v>5</v>
      </c>
      <c r="B690" s="2" t="s">
        <v>49</v>
      </c>
      <c r="C690" s="2" t="str">
        <f t="shared" si="71"/>
        <v>05 - Implant</v>
      </c>
      <c r="D690" s="2" t="s">
        <v>51</v>
      </c>
      <c r="E690" s="2" t="s">
        <v>114</v>
      </c>
      <c r="F690" s="1" t="s">
        <v>2200</v>
      </c>
      <c r="G690" s="1" t="s">
        <v>111</v>
      </c>
      <c r="H690" s="1" t="s">
        <v>112</v>
      </c>
      <c r="I690" s="3" t="s">
        <v>110</v>
      </c>
      <c r="J690" s="9">
        <v>34</v>
      </c>
      <c r="K690" s="2" t="s">
        <v>2034</v>
      </c>
      <c r="L690" s="2" t="s">
        <v>2049</v>
      </c>
      <c r="M690" s="2" t="str">
        <f t="shared" si="74"/>
        <v>%cat_var(05,034,imp_frm,TRICUSPID_INSUFFICIENCY,"Tricuspid Insufficiency Select",isf_insufficiency.);</v>
      </c>
    </row>
    <row r="691" spans="1:18" ht="31" x14ac:dyDescent="0.35">
      <c r="A691" s="15">
        <v>5</v>
      </c>
      <c r="B691" s="2" t="s">
        <v>49</v>
      </c>
      <c r="C691" s="2" t="str">
        <f t="shared" si="71"/>
        <v>05 - Implant</v>
      </c>
      <c r="D691" s="2" t="s">
        <v>51</v>
      </c>
      <c r="E691" s="2" t="s">
        <v>108</v>
      </c>
      <c r="F691" s="6" t="s">
        <v>1912</v>
      </c>
      <c r="G691" s="1" t="s">
        <v>9</v>
      </c>
      <c r="H691" s="1" t="s">
        <v>54</v>
      </c>
      <c r="I691" s="3" t="s">
        <v>109</v>
      </c>
      <c r="J691" s="9">
        <v>35</v>
      </c>
      <c r="K691" s="2" t="s">
        <v>2034</v>
      </c>
      <c r="L691" s="2" t="s">
        <v>2049</v>
      </c>
      <c r="M691" s="2" t="str">
        <f t="shared" si="74"/>
        <v>%cat_var(05,035,imp_frm,ASSOC_FINDINGS_NONE,"Associated Findings (Surgical observations or Intraoperative TEE):   Select all that apply:  None",isf_binary_yn.);</v>
      </c>
    </row>
    <row r="692" spans="1:18" ht="31" x14ac:dyDescent="0.35">
      <c r="A692" s="15">
        <v>5</v>
      </c>
      <c r="B692" s="2" t="s">
        <v>49</v>
      </c>
      <c r="C692" s="2" t="str">
        <f t="shared" ref="C692" si="78">TEXT(A692,"0#")&amp;" - "&amp;B692</f>
        <v>05 - Implant</v>
      </c>
      <c r="D692" s="2" t="s">
        <v>51</v>
      </c>
      <c r="E692" s="25" t="s">
        <v>2748</v>
      </c>
      <c r="F692" s="1" t="s">
        <v>3309</v>
      </c>
      <c r="G692" s="1" t="s">
        <v>9</v>
      </c>
      <c r="H692" s="24" t="s">
        <v>54</v>
      </c>
      <c r="I692" s="3" t="s">
        <v>109</v>
      </c>
      <c r="J692" s="9">
        <v>36</v>
      </c>
      <c r="K692" s="2" t="s">
        <v>2034</v>
      </c>
      <c r="L692" s="2" t="s">
        <v>2049</v>
      </c>
      <c r="M692" s="2" t="str">
        <f t="shared" si="74"/>
        <v>%cat_var(05,036,imp_frm,VAD_INDICATION_PARENT,"Is the VAD implant occurring in the setting of a failed cardiac operation (same operation or hospitalization)?",isf_binary_yn.);</v>
      </c>
    </row>
    <row r="693" spans="1:18" ht="62" x14ac:dyDescent="0.35">
      <c r="A693" s="15">
        <v>5</v>
      </c>
      <c r="B693" s="2" t="s">
        <v>49</v>
      </c>
      <c r="C693" s="2" t="str">
        <f>TEXT(A693,"0#")&amp;" - "&amp;B693</f>
        <v>05 - Implant</v>
      </c>
      <c r="D693" s="2" t="s">
        <v>51</v>
      </c>
      <c r="E693" s="2" t="s">
        <v>80</v>
      </c>
      <c r="F693" s="1" t="s">
        <v>116</v>
      </c>
      <c r="G693" s="1" t="s">
        <v>3350</v>
      </c>
      <c r="H693" s="1" t="s">
        <v>3351</v>
      </c>
      <c r="I693" s="2" t="s">
        <v>153</v>
      </c>
      <c r="J693" s="9">
        <v>37</v>
      </c>
      <c r="K693" s="2" t="s">
        <v>2034</v>
      </c>
      <c r="L693" s="2" t="s">
        <v>2049</v>
      </c>
      <c r="M693" s="2" t="str">
        <f t="shared" si="74"/>
        <v>%cat_var(05,037,imp_frm,VAD_INDICATION,"Additional Indication for VAD :  Select one of the following as indication for VAD: Failure to wean from CPB, Post cardiac surgery, Failure to wean from ECMO, or None.",isf_indicate_vad.);</v>
      </c>
    </row>
    <row r="694" spans="1:18" ht="31" x14ac:dyDescent="0.35">
      <c r="A694" s="15">
        <v>5</v>
      </c>
      <c r="B694" s="2" t="s">
        <v>49</v>
      </c>
      <c r="C694" s="2" t="str">
        <f>TEXT(A694,"0#")&amp;" - "&amp;B694</f>
        <v>05 - Implant</v>
      </c>
      <c r="D694" s="2" t="s">
        <v>51</v>
      </c>
      <c r="E694" s="2" t="s">
        <v>81</v>
      </c>
      <c r="F694" s="1" t="s">
        <v>3118</v>
      </c>
      <c r="H694" s="1" t="s">
        <v>84</v>
      </c>
      <c r="J694" s="9">
        <v>38</v>
      </c>
      <c r="K694" s="2" t="s">
        <v>2034</v>
      </c>
      <c r="L694" s="2" t="s">
        <v>2051</v>
      </c>
      <c r="M694" s="2" t="str">
        <f t="shared" si="74"/>
        <v>%mst_var(05,038,imp_frm,VAD_INDICATION_CARD_OPER,"If persistent heart failure following cardiac surgery, Enter Cardiac operation :  Type the cardiac operation performed in the block provided. ",.);</v>
      </c>
    </row>
    <row r="695" spans="1:18" ht="31" x14ac:dyDescent="0.35">
      <c r="A695" s="15">
        <v>5</v>
      </c>
      <c r="B695" s="2" t="s">
        <v>49</v>
      </c>
      <c r="C695" s="2" t="str">
        <f t="shared" si="71"/>
        <v>05 - Implant</v>
      </c>
      <c r="D695" s="2" t="s">
        <v>51</v>
      </c>
      <c r="E695" s="2" t="s">
        <v>121</v>
      </c>
      <c r="F695" s="19" t="s">
        <v>2116</v>
      </c>
      <c r="G695" s="1" t="s">
        <v>9</v>
      </c>
      <c r="H695" s="1" t="s">
        <v>54</v>
      </c>
      <c r="I695" s="3" t="s">
        <v>109</v>
      </c>
      <c r="J695" s="9">
        <v>39</v>
      </c>
      <c r="K695" s="2" t="s">
        <v>2034</v>
      </c>
      <c r="L695" s="2" t="s">
        <v>2049</v>
      </c>
      <c r="M695" s="2" t="str">
        <f t="shared" si="74"/>
        <v>%cat_var(05,039,imp_frm,CONCOM_SURG_NONE,"Concomitant surgery:  Select all concomitant surgeries that apply:  None ",isf_binary_yn.);</v>
      </c>
      <c r="R695" s="5"/>
    </row>
    <row r="696" spans="1:18" ht="31" x14ac:dyDescent="0.35">
      <c r="A696" s="15">
        <v>5</v>
      </c>
      <c r="B696" s="2" t="s">
        <v>49</v>
      </c>
      <c r="C696" s="2" t="str">
        <f t="shared" si="71"/>
        <v>05 - Implant</v>
      </c>
      <c r="D696" s="2" t="s">
        <v>51</v>
      </c>
      <c r="E696" s="2" t="s">
        <v>123</v>
      </c>
      <c r="F696" s="19" t="s">
        <v>2117</v>
      </c>
      <c r="G696" s="1" t="s">
        <v>9</v>
      </c>
      <c r="H696" s="1" t="s">
        <v>54</v>
      </c>
      <c r="I696" s="3" t="s">
        <v>109</v>
      </c>
      <c r="J696" s="9">
        <v>40</v>
      </c>
      <c r="K696" s="2" t="s">
        <v>2034</v>
      </c>
      <c r="L696" s="2" t="s">
        <v>2049</v>
      </c>
      <c r="M696" s="2" t="str">
        <f t="shared" si="74"/>
        <v>%cat_var(05,040,imp_frm,CONCOM_SURG_ASD_CLOSE,"Concomitant surgery:  Select all concomitant surgeries that apply:  ASD closure ",isf_binary_yn.);</v>
      </c>
      <c r="Q696" s="4"/>
    </row>
    <row r="697" spans="1:18" ht="31" x14ac:dyDescent="0.35">
      <c r="A697" s="15">
        <v>5</v>
      </c>
      <c r="B697" s="2" t="s">
        <v>49</v>
      </c>
      <c r="C697" s="2" t="str">
        <f t="shared" si="71"/>
        <v>05 - Implant</v>
      </c>
      <c r="D697" s="2" t="s">
        <v>51</v>
      </c>
      <c r="E697" s="2" t="s">
        <v>124</v>
      </c>
      <c r="F697" s="19" t="s">
        <v>2118</v>
      </c>
      <c r="G697" s="1" t="s">
        <v>9</v>
      </c>
      <c r="H697" s="1" t="s">
        <v>54</v>
      </c>
      <c r="I697" s="3" t="s">
        <v>109</v>
      </c>
      <c r="J697" s="9">
        <v>41</v>
      </c>
      <c r="K697" s="2" t="s">
        <v>2034</v>
      </c>
      <c r="L697" s="2" t="s">
        <v>2049</v>
      </c>
      <c r="M697" s="2" t="str">
        <f t="shared" si="74"/>
        <v>%cat_var(05,041,imp_frm,CONCOM_SURG_PFO_CLOSE,"Concomitant surgery:  Select all concomitant surgeries that apply:  PFO closure ",isf_binary_yn.);</v>
      </c>
      <c r="Q697" s="4"/>
    </row>
    <row r="698" spans="1:18" ht="31" x14ac:dyDescent="0.35">
      <c r="A698" s="15">
        <v>5</v>
      </c>
      <c r="B698" s="2" t="s">
        <v>49</v>
      </c>
      <c r="C698" s="2" t="str">
        <f>TEXT(A698,"0#")&amp;" - "&amp;B698</f>
        <v>05 - Implant</v>
      </c>
      <c r="D698" s="2" t="s">
        <v>51</v>
      </c>
      <c r="E698" s="2" t="s">
        <v>122</v>
      </c>
      <c r="F698" s="19" t="s">
        <v>2119</v>
      </c>
      <c r="G698" s="1" t="s">
        <v>9</v>
      </c>
      <c r="H698" s="1" t="s">
        <v>54</v>
      </c>
      <c r="I698" s="3" t="s">
        <v>109</v>
      </c>
      <c r="J698" s="9">
        <v>42</v>
      </c>
      <c r="K698" s="2" t="s">
        <v>2034</v>
      </c>
      <c r="L698" s="2" t="s">
        <v>2049</v>
      </c>
      <c r="M698" s="2" t="str">
        <f t="shared" si="74"/>
        <v>%cat_var(05,042,imp_frm,CONCOM_SURG_CABG,"Concomitant surgery:  Select all concomitant surgeries that apply:  CABG ",isf_binary_yn.);</v>
      </c>
      <c r="R698" s="4"/>
    </row>
    <row r="699" spans="1:18" ht="31" x14ac:dyDescent="0.35">
      <c r="A699" s="15">
        <v>5</v>
      </c>
      <c r="B699" s="2" t="s">
        <v>49</v>
      </c>
      <c r="C699" s="2" t="str">
        <f>TEXT(A699,"0#")&amp;" - "&amp;B699</f>
        <v>05 - Implant</v>
      </c>
      <c r="D699" s="2" t="s">
        <v>51</v>
      </c>
      <c r="E699" s="2" t="s">
        <v>125</v>
      </c>
      <c r="F699" s="19" t="s">
        <v>2120</v>
      </c>
      <c r="G699" s="1" t="s">
        <v>9</v>
      </c>
      <c r="H699" s="1" t="s">
        <v>54</v>
      </c>
      <c r="I699" s="3" t="s">
        <v>109</v>
      </c>
      <c r="J699" s="9">
        <v>43</v>
      </c>
      <c r="K699" s="2" t="s">
        <v>2034</v>
      </c>
      <c r="L699" s="2" t="s">
        <v>2049</v>
      </c>
      <c r="M699" s="2" t="str">
        <f t="shared" si="74"/>
        <v>%cat_var(05,043,imp_frm,CONCOM_SURG_VSD_CLOSE,"Concomitant surgery:  Select all concomitant surgeries that apply:  VSD closure ",isf_binary_yn.);</v>
      </c>
      <c r="Q699" s="4"/>
    </row>
    <row r="700" spans="1:18" ht="31" x14ac:dyDescent="0.35">
      <c r="A700" s="15">
        <v>5</v>
      </c>
      <c r="B700" s="2" t="s">
        <v>49</v>
      </c>
      <c r="C700" s="2" t="str">
        <f>TEXT(A700,"0#")&amp;" - "&amp;B700</f>
        <v>05 - Implant</v>
      </c>
      <c r="D700" s="2" t="s">
        <v>51</v>
      </c>
      <c r="E700" s="2" t="s">
        <v>126</v>
      </c>
      <c r="F700" s="19" t="s">
        <v>2121</v>
      </c>
      <c r="G700" s="1" t="s">
        <v>9</v>
      </c>
      <c r="H700" s="1" t="s">
        <v>54</v>
      </c>
      <c r="I700" s="3" t="s">
        <v>109</v>
      </c>
      <c r="J700" s="9">
        <v>44</v>
      </c>
      <c r="K700" s="2" t="s">
        <v>2034</v>
      </c>
      <c r="L700" s="2" t="s">
        <v>2049</v>
      </c>
      <c r="M700" s="2" t="str">
        <f t="shared" si="74"/>
        <v>%cat_var(05,044,imp_frm,CONCOM_SURG_CONG_CARD_SURG,"Concomitant surgery:  Select all concomitant surgeries that apply:  Congenital cardiac surgery, other ",isf_binary_yn.);</v>
      </c>
      <c r="N700" s="4"/>
    </row>
    <row r="701" spans="1:18" ht="31" x14ac:dyDescent="0.35">
      <c r="A701" s="15">
        <v>5</v>
      </c>
      <c r="B701" s="2" t="s">
        <v>49</v>
      </c>
      <c r="C701" s="2" t="str">
        <f t="shared" ref="C701" si="79">TEXT(A701,"0#")&amp;" - "&amp;B701</f>
        <v>05 - Implant</v>
      </c>
      <c r="D701" s="2" t="s">
        <v>51</v>
      </c>
      <c r="E701" s="25" t="s">
        <v>2749</v>
      </c>
      <c r="F701" s="19" t="s">
        <v>2750</v>
      </c>
      <c r="G701" s="1" t="s">
        <v>9</v>
      </c>
      <c r="H701" s="24" t="s">
        <v>54</v>
      </c>
      <c r="I701" s="3" t="s">
        <v>109</v>
      </c>
      <c r="J701" s="9">
        <v>45</v>
      </c>
      <c r="K701" s="2" t="s">
        <v>2034</v>
      </c>
      <c r="L701" s="2" t="s">
        <v>2049</v>
      </c>
      <c r="M701" s="2" t="str">
        <f t="shared" si="74"/>
        <v>%cat_var(05,045,imp_frm,CONCOM_SURG_AV_PROC,"Concomitant surgery:  Select all concomitant surgeries that apply:  Aortic Valve Procedure",isf_binary_yn.);</v>
      </c>
      <c r="Q701" s="4"/>
    </row>
    <row r="702" spans="1:18" ht="31" x14ac:dyDescent="0.35">
      <c r="A702" s="15">
        <v>5</v>
      </c>
      <c r="B702" s="2" t="s">
        <v>49</v>
      </c>
      <c r="C702" s="2" t="str">
        <f t="shared" ref="C702:C711" si="80">TEXT(A702,"0#")&amp;" - "&amp;B702</f>
        <v>05 - Implant</v>
      </c>
      <c r="D702" s="2" t="s">
        <v>51</v>
      </c>
      <c r="E702" s="2" t="s">
        <v>127</v>
      </c>
      <c r="F702" s="19" t="s">
        <v>2122</v>
      </c>
      <c r="G702" s="1" t="s">
        <v>9</v>
      </c>
      <c r="H702" s="1" t="s">
        <v>54</v>
      </c>
      <c r="I702" s="3" t="s">
        <v>109</v>
      </c>
      <c r="J702" s="9">
        <v>46</v>
      </c>
      <c r="K702" s="2" t="s">
        <v>2034</v>
      </c>
      <c r="L702" s="2" t="s">
        <v>2049</v>
      </c>
      <c r="M702" s="2" t="str">
        <f t="shared" si="74"/>
        <v>%cat_var(05,046,imp_frm,CONCOM_SURG_AVS_REP_BIO,"Concomitant surgery:  Select all concomitant surgeries that apply:  Aortic Valve Surgery - Replacement - Biological ",isf_binary_yn.);</v>
      </c>
    </row>
    <row r="703" spans="1:18" ht="31" x14ac:dyDescent="0.35">
      <c r="A703" s="15">
        <v>5</v>
      </c>
      <c r="B703" s="2" t="s">
        <v>49</v>
      </c>
      <c r="C703" s="2" t="str">
        <f t="shared" si="80"/>
        <v>05 - Implant</v>
      </c>
      <c r="D703" s="2" t="s">
        <v>51</v>
      </c>
      <c r="E703" s="2" t="s">
        <v>128</v>
      </c>
      <c r="F703" s="19" t="s">
        <v>2123</v>
      </c>
      <c r="G703" s="1" t="s">
        <v>9</v>
      </c>
      <c r="H703" s="1" t="s">
        <v>54</v>
      </c>
      <c r="I703" s="3" t="s">
        <v>109</v>
      </c>
      <c r="J703" s="9">
        <v>47</v>
      </c>
      <c r="K703" s="2" t="s">
        <v>2034</v>
      </c>
      <c r="L703" s="2" t="s">
        <v>2049</v>
      </c>
      <c r="M703" s="2" t="str">
        <f t="shared" si="74"/>
        <v>%cat_var(05,047,imp_frm,CONCOM_SURG_AVS_REP_MECH,"Concomitant surgery:  Select all concomitant surgeries that apply:  Aortic Valve Surgery - Replacement - Mechanical ",isf_binary_yn.);</v>
      </c>
    </row>
    <row r="704" spans="1:18" ht="31" x14ac:dyDescent="0.35">
      <c r="A704" s="15">
        <v>5</v>
      </c>
      <c r="B704" s="2" t="s">
        <v>49</v>
      </c>
      <c r="C704" s="2" t="str">
        <f t="shared" si="80"/>
        <v>05 - Implant</v>
      </c>
      <c r="D704" s="2" t="s">
        <v>51</v>
      </c>
      <c r="E704" s="2" t="s">
        <v>129</v>
      </c>
      <c r="F704" s="19" t="s">
        <v>2124</v>
      </c>
      <c r="G704" s="1" t="s">
        <v>9</v>
      </c>
      <c r="H704" s="1" t="s">
        <v>54</v>
      </c>
      <c r="I704" s="3" t="s">
        <v>109</v>
      </c>
      <c r="J704" s="9">
        <v>48</v>
      </c>
      <c r="K704" s="2" t="s">
        <v>2034</v>
      </c>
      <c r="L704" s="2" t="s">
        <v>2049</v>
      </c>
      <c r="M704" s="2" t="str">
        <f t="shared" si="74"/>
        <v>%cat_var(05,048,imp_frm,CONCOM_SURG_MVS_REPAIR,"Concomitant surgery:  Select all concomitant surgeries that apply:  Mitral Valve Surgery – Repair  ",isf_binary_yn.);</v>
      </c>
      <c r="O704" s="4"/>
    </row>
    <row r="705" spans="1:17" ht="31" x14ac:dyDescent="0.35">
      <c r="A705" s="15">
        <v>5</v>
      </c>
      <c r="B705" s="2" t="s">
        <v>49</v>
      </c>
      <c r="C705" s="2" t="str">
        <f t="shared" si="80"/>
        <v>05 - Implant</v>
      </c>
      <c r="D705" s="2" t="s">
        <v>51</v>
      </c>
      <c r="E705" s="2" t="s">
        <v>130</v>
      </c>
      <c r="F705" s="19" t="s">
        <v>2125</v>
      </c>
      <c r="G705" s="1" t="s">
        <v>9</v>
      </c>
      <c r="H705" s="1" t="s">
        <v>54</v>
      </c>
      <c r="I705" s="3" t="s">
        <v>109</v>
      </c>
      <c r="J705" s="9">
        <v>49</v>
      </c>
      <c r="K705" s="2" t="s">
        <v>2034</v>
      </c>
      <c r="L705" s="2" t="s">
        <v>2049</v>
      </c>
      <c r="M705" s="2" t="str">
        <f t="shared" si="74"/>
        <v>%cat_var(05,049,imp_frm,CONCOM_SURG_MVS_REP_BIO,"Concomitant surgery:  Select all concomitant surgeries that apply:  Mitral Valve Surgery – Replacement - Biological ",isf_binary_yn.);</v>
      </c>
    </row>
    <row r="706" spans="1:17" ht="31" x14ac:dyDescent="0.35">
      <c r="A706" s="15">
        <v>5</v>
      </c>
      <c r="B706" s="2" t="s">
        <v>49</v>
      </c>
      <c r="C706" s="2" t="str">
        <f t="shared" si="80"/>
        <v>05 - Implant</v>
      </c>
      <c r="D706" s="2" t="s">
        <v>51</v>
      </c>
      <c r="E706" s="2" t="s">
        <v>131</v>
      </c>
      <c r="F706" s="19" t="s">
        <v>2126</v>
      </c>
      <c r="G706" s="1" t="s">
        <v>9</v>
      </c>
      <c r="H706" s="1" t="s">
        <v>54</v>
      </c>
      <c r="I706" s="3" t="s">
        <v>109</v>
      </c>
      <c r="J706" s="9">
        <v>50</v>
      </c>
      <c r="K706" s="2" t="s">
        <v>2034</v>
      </c>
      <c r="L706" s="2" t="s">
        <v>2049</v>
      </c>
      <c r="M706" s="2" t="str">
        <f t="shared" si="74"/>
        <v>%cat_var(05,050,imp_frm,CONCOM_SURG_MVS_REP_MECH,"Concomitant surgery:  Select all concomitant surgeries that apply:  Mitral Valve Surgery – Replacement - Mechanical ",isf_binary_yn.);</v>
      </c>
    </row>
    <row r="707" spans="1:17" ht="31" x14ac:dyDescent="0.35">
      <c r="A707" s="15">
        <v>5</v>
      </c>
      <c r="B707" s="2" t="s">
        <v>49</v>
      </c>
      <c r="C707" s="2" t="str">
        <f t="shared" si="80"/>
        <v>05 - Implant</v>
      </c>
      <c r="D707" s="2" t="s">
        <v>51</v>
      </c>
      <c r="E707" s="17" t="s">
        <v>132</v>
      </c>
      <c r="F707" s="19" t="s">
        <v>2127</v>
      </c>
      <c r="G707" s="1" t="s">
        <v>9</v>
      </c>
      <c r="H707" s="13" t="s">
        <v>54</v>
      </c>
      <c r="I707" s="3" t="s">
        <v>109</v>
      </c>
      <c r="J707" s="9">
        <v>51</v>
      </c>
      <c r="K707" s="2" t="s">
        <v>2034</v>
      </c>
      <c r="L707" s="2" t="s">
        <v>2049</v>
      </c>
      <c r="M707" s="2" t="str">
        <f t="shared" si="74"/>
        <v>%cat_var(05,051,imp_frm,CONCOM_SURG_TVS_R_DEVEGA,"Concomitant surgery:  Select all concomitant surgeries that apply:  Tricuspid Valve Surgery- Repair - DeVega ",isf_binary_yn.);</v>
      </c>
      <c r="N707" s="4"/>
    </row>
    <row r="708" spans="1:17" ht="31" x14ac:dyDescent="0.35">
      <c r="A708" s="15">
        <v>5</v>
      </c>
      <c r="B708" s="2" t="s">
        <v>49</v>
      </c>
      <c r="C708" s="2" t="str">
        <f t="shared" si="80"/>
        <v>05 - Implant</v>
      </c>
      <c r="D708" s="2" t="s">
        <v>51</v>
      </c>
      <c r="E708" s="17" t="s">
        <v>133</v>
      </c>
      <c r="F708" s="19" t="s">
        <v>2128</v>
      </c>
      <c r="G708" s="1" t="s">
        <v>9</v>
      </c>
      <c r="H708" s="13" t="s">
        <v>54</v>
      </c>
      <c r="I708" s="3" t="s">
        <v>109</v>
      </c>
      <c r="J708" s="9">
        <v>52</v>
      </c>
      <c r="K708" s="2" t="s">
        <v>2034</v>
      </c>
      <c r="L708" s="2" t="s">
        <v>2049</v>
      </c>
      <c r="M708" s="2" t="str">
        <f t="shared" si="74"/>
        <v>%cat_var(05,052,imp_frm,CONCOM_SURG_TVS_R_RING,"Concomitant surgery:  Select all concomitant surgeries that apply:  Tricuspid Valve Surgery- Repair - Ring ",isf_binary_yn.);</v>
      </c>
      <c r="O708" s="4"/>
    </row>
    <row r="709" spans="1:17" ht="31" x14ac:dyDescent="0.35">
      <c r="A709" s="15">
        <v>5</v>
      </c>
      <c r="B709" s="2" t="s">
        <v>49</v>
      </c>
      <c r="C709" s="2" t="str">
        <f t="shared" si="80"/>
        <v>05 - Implant</v>
      </c>
      <c r="D709" s="2" t="s">
        <v>51</v>
      </c>
      <c r="E709" s="17" t="s">
        <v>134</v>
      </c>
      <c r="F709" s="19" t="s">
        <v>2129</v>
      </c>
      <c r="G709" s="1" t="s">
        <v>9</v>
      </c>
      <c r="H709" s="13" t="s">
        <v>54</v>
      </c>
      <c r="I709" s="3" t="s">
        <v>109</v>
      </c>
      <c r="J709" s="9">
        <v>53</v>
      </c>
      <c r="K709" s="2" t="s">
        <v>2034</v>
      </c>
      <c r="L709" s="2" t="s">
        <v>2049</v>
      </c>
      <c r="M709" s="2" t="str">
        <f t="shared" si="74"/>
        <v>%cat_var(05,053,imp_frm,CONCOM_SURG_TVS_R_OTHER,"Concomitant surgery:  Select all concomitant surgeries that apply:  Tricuspid Valve Surgery- Repair - Other ",isf_binary_yn.);</v>
      </c>
      <c r="O709" s="4"/>
    </row>
    <row r="710" spans="1:17" ht="31" x14ac:dyDescent="0.35">
      <c r="A710" s="15">
        <v>5</v>
      </c>
      <c r="B710" s="2" t="s">
        <v>49</v>
      </c>
      <c r="C710" s="2" t="str">
        <f t="shared" si="80"/>
        <v>05 - Implant</v>
      </c>
      <c r="D710" s="2" t="s">
        <v>51</v>
      </c>
      <c r="E710" s="2" t="s">
        <v>135</v>
      </c>
      <c r="F710" s="19" t="s">
        <v>2130</v>
      </c>
      <c r="G710" s="1" t="s">
        <v>9</v>
      </c>
      <c r="H710" s="1" t="s">
        <v>54</v>
      </c>
      <c r="I710" s="3" t="s">
        <v>109</v>
      </c>
      <c r="J710" s="9">
        <v>54</v>
      </c>
      <c r="K710" s="2" t="s">
        <v>2034</v>
      </c>
      <c r="L710" s="2" t="s">
        <v>2049</v>
      </c>
      <c r="M710" s="2" t="str">
        <f t="shared" si="74"/>
        <v>%cat_var(05,054,imp_frm,CONCOM_SURG_TVS_REP_BIO,"Concomitant surgery:  Select all concomitant surgeries that apply:  Tricuspid Valve Surgery- Replacement - Biological ",isf_binary_yn.);</v>
      </c>
    </row>
    <row r="711" spans="1:17" ht="31" x14ac:dyDescent="0.35">
      <c r="A711" s="15">
        <v>5</v>
      </c>
      <c r="B711" s="2" t="s">
        <v>49</v>
      </c>
      <c r="C711" s="2" t="str">
        <f t="shared" si="80"/>
        <v>05 - Implant</v>
      </c>
      <c r="D711" s="2" t="s">
        <v>51</v>
      </c>
      <c r="E711" s="2" t="s">
        <v>136</v>
      </c>
      <c r="F711" s="19" t="s">
        <v>2131</v>
      </c>
      <c r="G711" s="1" t="s">
        <v>9</v>
      </c>
      <c r="H711" s="1" t="s">
        <v>54</v>
      </c>
      <c r="I711" s="3" t="s">
        <v>109</v>
      </c>
      <c r="J711" s="9">
        <v>55</v>
      </c>
      <c r="K711" s="2" t="s">
        <v>2034</v>
      </c>
      <c r="L711" s="2" t="s">
        <v>2049</v>
      </c>
      <c r="M711" s="2" t="str">
        <f t="shared" si="74"/>
        <v>%cat_var(05,055,imp_frm,CONCOM_SURG_TVS_REP_MECH,"Concomitant surgery:  Select all concomitant surgeries that apply:  Tricuspid Valve Surgery- Replacement - Mechanical ",isf_binary_yn.);</v>
      </c>
    </row>
    <row r="712" spans="1:17" ht="31" x14ac:dyDescent="0.35">
      <c r="A712" s="15">
        <v>5</v>
      </c>
      <c r="B712" s="2" t="s">
        <v>49</v>
      </c>
      <c r="C712" s="2" t="str">
        <f t="shared" ref="C712" si="81">TEXT(A712,"0#")&amp;" - "&amp;B712</f>
        <v>05 - Implant</v>
      </c>
      <c r="D712" s="2" t="s">
        <v>51</v>
      </c>
      <c r="E712" s="25" t="s">
        <v>2751</v>
      </c>
      <c r="F712" s="19" t="s">
        <v>2752</v>
      </c>
      <c r="G712" s="1" t="s">
        <v>9</v>
      </c>
      <c r="H712" s="24" t="s">
        <v>54</v>
      </c>
      <c r="I712" s="3" t="s">
        <v>109</v>
      </c>
      <c r="J712" s="9">
        <v>56</v>
      </c>
      <c r="K712" s="2" t="s">
        <v>2034</v>
      </c>
      <c r="L712" s="2" t="s">
        <v>2049</v>
      </c>
      <c r="M712" s="2" t="str">
        <f t="shared" si="74"/>
        <v>%cat_var(05,056,imp_frm,CONCOM_SURG_TVS_EXCISE,"Concomitant surgery:  Select all concomitant surgeries that apply:  Tricuspid Valve Surgery - Excision",isf_binary_yn.);</v>
      </c>
      <c r="Q712" s="4"/>
    </row>
    <row r="713" spans="1:17" ht="31" x14ac:dyDescent="0.35">
      <c r="A713" s="15">
        <v>5</v>
      </c>
      <c r="B713" s="2" t="s">
        <v>49</v>
      </c>
      <c r="C713" s="2" t="str">
        <f>TEXT(A713,"0#")&amp;" - "&amp;B713</f>
        <v>05 - Implant</v>
      </c>
      <c r="D713" s="2" t="s">
        <v>51</v>
      </c>
      <c r="E713" s="2" t="s">
        <v>138</v>
      </c>
      <c r="F713" s="19" t="s">
        <v>2132</v>
      </c>
      <c r="G713" s="1" t="s">
        <v>9</v>
      </c>
      <c r="H713" s="1" t="s">
        <v>54</v>
      </c>
      <c r="I713" s="3" t="s">
        <v>109</v>
      </c>
      <c r="J713" s="9">
        <v>57</v>
      </c>
      <c r="K713" s="2" t="s">
        <v>2034</v>
      </c>
      <c r="L713" s="2" t="s">
        <v>2049</v>
      </c>
      <c r="M713" s="2" t="str">
        <f t="shared" si="74"/>
        <v>%cat_var(05,057,imp_frm,CONCOM_SURG_PVS_REPAIR,"Concomitant surgery:  Select all concomitant surgeries that apply:  Pulmonary Valve Surgery - Repair ",isf_binary_yn.);</v>
      </c>
      <c r="N713" s="4"/>
    </row>
    <row r="714" spans="1:17" ht="31" x14ac:dyDescent="0.35">
      <c r="A714" s="15">
        <v>5</v>
      </c>
      <c r="B714" s="2" t="s">
        <v>49</v>
      </c>
      <c r="C714" s="2" t="str">
        <f>TEXT(A714,"0#")&amp;" - "&amp;B714</f>
        <v>05 - Implant</v>
      </c>
      <c r="D714" s="2" t="s">
        <v>51</v>
      </c>
      <c r="E714" s="2" t="s">
        <v>139</v>
      </c>
      <c r="F714" s="19" t="s">
        <v>2133</v>
      </c>
      <c r="G714" s="1" t="s">
        <v>9</v>
      </c>
      <c r="H714" s="1" t="s">
        <v>54</v>
      </c>
      <c r="I714" s="3" t="s">
        <v>109</v>
      </c>
      <c r="J714" s="9">
        <v>58</v>
      </c>
      <c r="K714" s="2" t="s">
        <v>2034</v>
      </c>
      <c r="L714" s="2" t="s">
        <v>2049</v>
      </c>
      <c r="M714" s="2" t="str">
        <f t="shared" si="74"/>
        <v>%cat_var(05,058,imp_frm,CONCOM_SURG_PVS_REP_BIO,"Concomitant surgery:  Select all concomitant surgeries that apply:  Pulmonary Valve Surgery - Replacement - Biological ",isf_binary_yn.);</v>
      </c>
    </row>
    <row r="715" spans="1:17" ht="31" x14ac:dyDescent="0.35">
      <c r="A715" s="15">
        <v>5</v>
      </c>
      <c r="B715" s="2" t="s">
        <v>49</v>
      </c>
      <c r="C715" s="2" t="str">
        <f>TEXT(A715,"0#")&amp;" - "&amp;B715</f>
        <v>05 - Implant</v>
      </c>
      <c r="D715" s="2" t="s">
        <v>51</v>
      </c>
      <c r="E715" s="2" t="s">
        <v>140</v>
      </c>
      <c r="F715" s="19" t="s">
        <v>2134</v>
      </c>
      <c r="G715" s="1" t="s">
        <v>9</v>
      </c>
      <c r="H715" s="1" t="s">
        <v>54</v>
      </c>
      <c r="I715" s="3" t="s">
        <v>109</v>
      </c>
      <c r="J715" s="9">
        <v>59</v>
      </c>
      <c r="K715" s="2" t="s">
        <v>2034</v>
      </c>
      <c r="L715" s="2" t="s">
        <v>2049</v>
      </c>
      <c r="M715" s="2" t="str">
        <f t="shared" si="74"/>
        <v>%cat_var(05,059,imp_frm,CONCOM_SURG_PVS_REP_MECH,"Concomitant surgery:  Select all concomitant surgeries that apply:  Pulmonary Valve Surgery - Replacement - Mechanical ",isf_binary_yn.);</v>
      </c>
    </row>
    <row r="716" spans="1:17" ht="31" x14ac:dyDescent="0.35">
      <c r="A716" s="15">
        <v>5</v>
      </c>
      <c r="B716" s="2" t="s">
        <v>49</v>
      </c>
      <c r="C716" s="2" t="str">
        <f t="shared" ref="C716" si="82">TEXT(A716,"0#")&amp;" - "&amp;B716</f>
        <v>05 - Implant</v>
      </c>
      <c r="D716" s="2" t="s">
        <v>51</v>
      </c>
      <c r="E716" s="25" t="s">
        <v>2753</v>
      </c>
      <c r="F716" s="19" t="s">
        <v>2754</v>
      </c>
      <c r="G716" s="1" t="s">
        <v>9</v>
      </c>
      <c r="H716" s="24" t="s">
        <v>54</v>
      </c>
      <c r="I716" s="3" t="s">
        <v>109</v>
      </c>
      <c r="J716" s="9">
        <v>60</v>
      </c>
      <c r="K716" s="2" t="s">
        <v>2034</v>
      </c>
      <c r="L716" s="2" t="s">
        <v>2049</v>
      </c>
      <c r="M716" s="2" t="str">
        <f t="shared" si="74"/>
        <v>%cat_var(05,060,imp_frm,CONCOM_SURG_LV_ANEUR,"Concomitant surgery:  Select all concomitant surgeries that apply:  Left Ventricular Aneurysmectomy",isf_binary_yn.);</v>
      </c>
      <c r="Q716" s="4"/>
    </row>
    <row r="717" spans="1:17" ht="31" x14ac:dyDescent="0.35">
      <c r="A717" s="15">
        <v>5</v>
      </c>
      <c r="B717" s="2" t="s">
        <v>49</v>
      </c>
      <c r="C717" s="2" t="str">
        <f>TEXT(A717,"0#")&amp;" - "&amp;B717</f>
        <v>05 - Implant</v>
      </c>
      <c r="D717" s="2" t="s">
        <v>51</v>
      </c>
      <c r="E717" s="2" t="s">
        <v>141</v>
      </c>
      <c r="F717" s="19" t="s">
        <v>2135</v>
      </c>
      <c r="G717" s="1" t="s">
        <v>9</v>
      </c>
      <c r="H717" s="1" t="s">
        <v>54</v>
      </c>
      <c r="I717" s="3" t="s">
        <v>109</v>
      </c>
      <c r="J717" s="9">
        <v>61</v>
      </c>
      <c r="K717" s="2" t="s">
        <v>2034</v>
      </c>
      <c r="L717" s="2" t="s">
        <v>2049</v>
      </c>
      <c r="M717" s="2" t="str">
        <f t="shared" si="74"/>
        <v>%cat_var(05,061,imp_frm,CONCOM_SURG_OTHER,"Concomitant surgery:  Select all concomitant surgeries that apply:  Other, specify",isf_binary_yn.);</v>
      </c>
      <c r="Q717" s="5"/>
    </row>
    <row r="718" spans="1:17" ht="31" x14ac:dyDescent="0.35">
      <c r="A718" s="15">
        <v>5</v>
      </c>
      <c r="B718" s="2" t="s">
        <v>49</v>
      </c>
      <c r="C718" s="2" t="str">
        <f t="shared" ref="C718" si="83">TEXT(A718,"0#")&amp;" - "&amp;B718</f>
        <v>05 - Implant</v>
      </c>
      <c r="D718" s="2" t="s">
        <v>51</v>
      </c>
      <c r="E718" s="25" t="s">
        <v>2755</v>
      </c>
      <c r="F718" s="19" t="s">
        <v>2757</v>
      </c>
      <c r="G718" s="1" t="s">
        <v>9</v>
      </c>
      <c r="H718" s="24" t="s">
        <v>54</v>
      </c>
      <c r="I718" s="3" t="s">
        <v>109</v>
      </c>
      <c r="J718" s="9">
        <v>62</v>
      </c>
      <c r="K718" s="2" t="s">
        <v>2034</v>
      </c>
      <c r="L718" s="2" t="s">
        <v>2049</v>
      </c>
      <c r="M718" s="2" t="str">
        <f t="shared" si="74"/>
        <v>%cat_var(05,062,imp_frm,CONCOM_SURG_ABLATION,"Concomitant surgery:  Select all concomitant surgeries that apply:  Arrhythmia Surgery (Ablation)",isf_binary_yn.);</v>
      </c>
      <c r="Q718" s="4"/>
    </row>
    <row r="719" spans="1:17" ht="31" x14ac:dyDescent="0.35">
      <c r="A719" s="15">
        <v>5</v>
      </c>
      <c r="B719" s="2" t="s">
        <v>49</v>
      </c>
      <c r="C719" s="2" t="str">
        <f t="shared" ref="C719:C720" si="84">TEXT(A719,"0#")&amp;" - "&amp;B719</f>
        <v>05 - Implant</v>
      </c>
      <c r="D719" s="2" t="s">
        <v>51</v>
      </c>
      <c r="E719" s="25" t="s">
        <v>2756</v>
      </c>
      <c r="F719" s="19" t="s">
        <v>2758</v>
      </c>
      <c r="G719" s="1" t="s">
        <v>9</v>
      </c>
      <c r="H719" s="24" t="s">
        <v>54</v>
      </c>
      <c r="I719" s="3" t="s">
        <v>109</v>
      </c>
      <c r="J719" s="9">
        <v>63</v>
      </c>
      <c r="K719" s="2" t="s">
        <v>2034</v>
      </c>
      <c r="L719" s="2" t="s">
        <v>2049</v>
      </c>
      <c r="M719" s="2" t="str">
        <f t="shared" si="74"/>
        <v>%cat_var(05,063,imp_frm,CONCOM_SURG_LA_LIGAT,"Concomitant surgery:  Select all concomitant surgeries that apply:  Ligation of Left Atrial Appendage",isf_binary_yn.);</v>
      </c>
      <c r="Q719" s="4"/>
    </row>
    <row r="720" spans="1:17" ht="31" x14ac:dyDescent="0.35">
      <c r="A720" s="15">
        <v>5</v>
      </c>
      <c r="B720" s="2" t="s">
        <v>49</v>
      </c>
      <c r="C720" s="2" t="str">
        <f t="shared" si="84"/>
        <v>05 - Implant</v>
      </c>
      <c r="D720" s="2" t="s">
        <v>51</v>
      </c>
      <c r="E720" s="25" t="s">
        <v>2816</v>
      </c>
      <c r="F720" s="19" t="s">
        <v>3393</v>
      </c>
      <c r="G720" s="1" t="s">
        <v>9</v>
      </c>
      <c r="H720" s="24" t="s">
        <v>54</v>
      </c>
      <c r="I720" s="3" t="s">
        <v>109</v>
      </c>
      <c r="J720" s="9">
        <v>64</v>
      </c>
      <c r="K720" s="2" t="s">
        <v>2034</v>
      </c>
      <c r="L720" s="2" t="s">
        <v>2049</v>
      </c>
      <c r="M720" s="2" t="str">
        <f t="shared" si="74"/>
        <v>%cat_var(05,064,imp_frm,CONCOM_SURG_TMP_MCS_REM,"Concomitant surgery:  Select all concomitant surgeries that apply:  Temporary MCS Removal (ECMO, IABP removal documented here)",isf_binary_yn.);</v>
      </c>
      <c r="Q720" s="4"/>
    </row>
    <row r="721" spans="1:17" ht="31" x14ac:dyDescent="0.35">
      <c r="A721" s="15">
        <v>5</v>
      </c>
      <c r="B721" s="2" t="s">
        <v>49</v>
      </c>
      <c r="C721" s="2" t="str">
        <f t="shared" ref="C721" si="85">TEXT(A721,"0#")&amp;" - "&amp;B721</f>
        <v>05 - Implant</v>
      </c>
      <c r="D721" s="2" t="s">
        <v>51</v>
      </c>
      <c r="E721" s="25" t="s">
        <v>2759</v>
      </c>
      <c r="F721" s="19" t="s">
        <v>3394</v>
      </c>
      <c r="G721" s="1" t="s">
        <v>9</v>
      </c>
      <c r="H721" s="24" t="s">
        <v>54</v>
      </c>
      <c r="I721" s="3" t="s">
        <v>109</v>
      </c>
      <c r="J721" s="9">
        <v>65</v>
      </c>
      <c r="K721" s="2" t="s">
        <v>2034</v>
      </c>
      <c r="L721" s="2" t="s">
        <v>2049</v>
      </c>
      <c r="M721" s="2" t="str">
        <f t="shared" si="74"/>
        <v>%cat_var(05,065,imp_frm,CONCOM_SURG_ECMO,"Concomitant surgery:  Select all concomitant surgeries that apply:  Extracorporeal Membrane Oxygenation (ECMO Insertion)",isf_binary_yn.);</v>
      </c>
      <c r="Q721" s="4"/>
    </row>
    <row r="722" spans="1:17" ht="31" x14ac:dyDescent="0.35">
      <c r="A722" s="15">
        <v>5</v>
      </c>
      <c r="B722" s="2" t="s">
        <v>49</v>
      </c>
      <c r="C722" s="2" t="str">
        <f t="shared" ref="C722:C971" si="86">TEXT(A722,"0#")&amp;" - "&amp;B722</f>
        <v>05 - Implant</v>
      </c>
      <c r="D722" s="2" t="s">
        <v>51</v>
      </c>
      <c r="E722" s="2" t="s">
        <v>142</v>
      </c>
      <c r="F722" s="1" t="s">
        <v>2136</v>
      </c>
      <c r="G722" s="2"/>
      <c r="H722" s="1" t="s">
        <v>84</v>
      </c>
      <c r="J722" s="9">
        <v>66</v>
      </c>
      <c r="K722" s="2" t="s">
        <v>2034</v>
      </c>
      <c r="L722" s="2" t="s">
        <v>2051</v>
      </c>
      <c r="M722" s="2" t="str">
        <f t="shared" si="74"/>
        <v>%mst_var(05,066,imp_frm,CONCOM_SURG_OSTXT,"Concomitant surgery:  Select all concomitant surgeries that apply:  If Other, specify: type in the text box provided ",.);</v>
      </c>
    </row>
    <row r="723" spans="1:17" ht="46.5" x14ac:dyDescent="0.35">
      <c r="A723" s="15">
        <v>5</v>
      </c>
      <c r="B723" s="2" t="s">
        <v>49</v>
      </c>
      <c r="C723" s="2" t="str">
        <f t="shared" ref="C723" si="87">TEXT(A723,"0#")&amp;" - "&amp;B723</f>
        <v>05 - Implant</v>
      </c>
      <c r="D723" s="2" t="s">
        <v>51</v>
      </c>
      <c r="E723" s="25" t="s">
        <v>2763</v>
      </c>
      <c r="F723" s="1" t="s">
        <v>2762</v>
      </c>
      <c r="G723" s="1" t="s">
        <v>2760</v>
      </c>
      <c r="H723" s="24" t="s">
        <v>28</v>
      </c>
      <c r="I723" s="2" t="s">
        <v>2761</v>
      </c>
      <c r="J723" s="9">
        <v>67</v>
      </c>
      <c r="K723" s="2" t="s">
        <v>2034</v>
      </c>
      <c r="L723" s="2" t="s">
        <v>2049</v>
      </c>
      <c r="M723" s="2" t="str">
        <f t="shared" si="74"/>
        <v>%cat_var(05,067,imp_frm,CABG_PLANNED,"if Concomitant Surgery CABG:  Indicate if planned",isf_cabg.);</v>
      </c>
    </row>
    <row r="724" spans="1:17" ht="31" x14ac:dyDescent="0.35">
      <c r="A724" s="15">
        <v>5</v>
      </c>
      <c r="B724" s="2" t="s">
        <v>49</v>
      </c>
      <c r="C724" s="2" t="str">
        <f t="shared" ref="C724" si="88">TEXT(A724,"0#")&amp;" - "&amp;B724</f>
        <v>05 - Implant</v>
      </c>
      <c r="D724" s="2" t="s">
        <v>51</v>
      </c>
      <c r="E724" s="25" t="s">
        <v>2764</v>
      </c>
      <c r="F724" s="1" t="s">
        <v>2765</v>
      </c>
      <c r="G724" s="1" t="s">
        <v>9</v>
      </c>
      <c r="H724" s="24" t="s">
        <v>54</v>
      </c>
      <c r="I724" s="2" t="s">
        <v>109</v>
      </c>
      <c r="J724" s="9">
        <v>68</v>
      </c>
      <c r="K724" s="2" t="s">
        <v>2034</v>
      </c>
      <c r="L724" s="2" t="s">
        <v>2049</v>
      </c>
      <c r="M724" s="2" t="str">
        <f t="shared" si="74"/>
        <v>%cat_var(05,068,imp_frm,CABG_TERRITORY_RCA,"if Concomitant Surgery CABG:  Select All Territories Revascularized:  RCA",isf_binary_yn.);</v>
      </c>
    </row>
    <row r="725" spans="1:17" ht="31" x14ac:dyDescent="0.35">
      <c r="A725" s="15">
        <v>5</v>
      </c>
      <c r="B725" s="2" t="s">
        <v>49</v>
      </c>
      <c r="C725" s="2" t="str">
        <f t="shared" ref="C725:C727" si="89">TEXT(A725,"0#")&amp;" - "&amp;B725</f>
        <v>05 - Implant</v>
      </c>
      <c r="D725" s="2" t="s">
        <v>51</v>
      </c>
      <c r="E725" s="25" t="s">
        <v>2766</v>
      </c>
      <c r="F725" s="1" t="s">
        <v>2767</v>
      </c>
      <c r="G725" s="1" t="s">
        <v>9</v>
      </c>
      <c r="H725" s="24" t="s">
        <v>54</v>
      </c>
      <c r="I725" s="2" t="s">
        <v>109</v>
      </c>
      <c r="J725" s="9">
        <v>69</v>
      </c>
      <c r="K725" s="2" t="s">
        <v>2034</v>
      </c>
      <c r="L725" s="2" t="s">
        <v>2049</v>
      </c>
      <c r="M725" s="2" t="str">
        <f t="shared" si="74"/>
        <v>%cat_var(05,069,imp_frm,CABG_TERRITORY_LAD,"if Concomitant Surgery CABG:  Select All Territories Revascularized:  LAD",isf_binary_yn.);</v>
      </c>
    </row>
    <row r="726" spans="1:17" ht="31" x14ac:dyDescent="0.35">
      <c r="A726" s="15">
        <v>5</v>
      </c>
      <c r="B726" s="2" t="s">
        <v>49</v>
      </c>
      <c r="C726" s="2" t="str">
        <f t="shared" si="89"/>
        <v>05 - Implant</v>
      </c>
      <c r="D726" s="2" t="s">
        <v>51</v>
      </c>
      <c r="E726" s="25" t="s">
        <v>2768</v>
      </c>
      <c r="F726" s="1" t="s">
        <v>2769</v>
      </c>
      <c r="G726" s="1" t="s">
        <v>9</v>
      </c>
      <c r="H726" s="24" t="s">
        <v>54</v>
      </c>
      <c r="I726" s="2" t="s">
        <v>109</v>
      </c>
      <c r="J726" s="9">
        <v>70</v>
      </c>
      <c r="K726" s="2" t="s">
        <v>2034</v>
      </c>
      <c r="L726" s="2" t="s">
        <v>2049</v>
      </c>
      <c r="M726" s="2" t="str">
        <f t="shared" si="74"/>
        <v>%cat_var(05,070,imp_frm,CABG_TERRITORY_CIRCUM,"if Concomitant Surgery CABG:  Select All Territories Revascularized:  Circumflex",isf_binary_yn.);</v>
      </c>
    </row>
    <row r="727" spans="1:17" ht="31" x14ac:dyDescent="0.35">
      <c r="A727" s="15">
        <v>5</v>
      </c>
      <c r="B727" s="2" t="s">
        <v>49</v>
      </c>
      <c r="C727" s="2" t="str">
        <f t="shared" si="89"/>
        <v>05 - Implant</v>
      </c>
      <c r="D727" s="2" t="s">
        <v>51</v>
      </c>
      <c r="E727" s="25" t="s">
        <v>2770</v>
      </c>
      <c r="F727" s="1" t="s">
        <v>2771</v>
      </c>
      <c r="G727" s="1" t="s">
        <v>9</v>
      </c>
      <c r="H727" s="24" t="s">
        <v>54</v>
      </c>
      <c r="I727" s="2" t="s">
        <v>109</v>
      </c>
      <c r="J727" s="9">
        <v>71</v>
      </c>
      <c r="K727" s="2" t="s">
        <v>2034</v>
      </c>
      <c r="L727" s="2" t="s">
        <v>2049</v>
      </c>
      <c r="M727" s="2" t="str">
        <f t="shared" si="74"/>
        <v>%cat_var(05,071,imp_frm,CABG_TERRITORY_UNK,"if Concomitant Surgery CABG:  Select All Territories Revascularized:  Unknown",isf_binary_yn.);</v>
      </c>
    </row>
    <row r="728" spans="1:17" ht="46.5" x14ac:dyDescent="0.35">
      <c r="A728" s="15">
        <v>5</v>
      </c>
      <c r="B728" s="2" t="s">
        <v>49</v>
      </c>
      <c r="C728" s="2" t="str">
        <f>TEXT(A728,"0#")&amp;" - "&amp;B728</f>
        <v>05 - Implant</v>
      </c>
      <c r="D728" s="2" t="s">
        <v>51</v>
      </c>
      <c r="E728" s="25" t="s">
        <v>2773</v>
      </c>
      <c r="F728" s="1" t="s">
        <v>2772</v>
      </c>
      <c r="G728" s="1" t="s">
        <v>2775</v>
      </c>
      <c r="H728" s="24" t="s">
        <v>28</v>
      </c>
      <c r="I728" s="2" t="s">
        <v>2774</v>
      </c>
      <c r="J728" s="9">
        <v>72</v>
      </c>
      <c r="K728" s="2" t="s">
        <v>2034</v>
      </c>
      <c r="L728" s="2" t="s">
        <v>2049</v>
      </c>
      <c r="M728" s="2" t="str">
        <f t="shared" si="74"/>
        <v>%cat_var(05,072,imp_frm,AV_PROC_TY,"if Concomitant Surgery Aortic Valve Procedure:  Select Type",isf_av_proc_ty.);</v>
      </c>
    </row>
    <row r="729" spans="1:17" ht="31" x14ac:dyDescent="0.35">
      <c r="A729" s="15">
        <v>5</v>
      </c>
      <c r="B729" s="2" t="s">
        <v>49</v>
      </c>
      <c r="C729" s="2" t="str">
        <f t="shared" ref="C729:C731" si="90">TEXT(A729,"0#")&amp;" - "&amp;B729</f>
        <v>05 - Implant</v>
      </c>
      <c r="D729" s="2" t="s">
        <v>51</v>
      </c>
      <c r="E729" s="25" t="s">
        <v>2777</v>
      </c>
      <c r="F729" s="1" t="s">
        <v>2781</v>
      </c>
      <c r="G729" s="1" t="s">
        <v>9</v>
      </c>
      <c r="H729" s="24" t="s">
        <v>54</v>
      </c>
      <c r="I729" s="2" t="s">
        <v>109</v>
      </c>
      <c r="J729" s="9">
        <v>73</v>
      </c>
      <c r="K729" s="2" t="s">
        <v>2034</v>
      </c>
      <c r="L729" s="2" t="s">
        <v>2049</v>
      </c>
      <c r="M729" s="2" t="str">
        <f t="shared" ref="M729:M792" si="91">CONCATENATE("%",L729,"_var(",REPT("0",2-LEN(A729))&amp;A729,",",REPT("0",3-LEN(J729))&amp;J729,",",K729,",",E729,",""",F729,""",",I729,".);")</f>
        <v>%cat_var(05,073,imp_frm,MVS_REPAIR_TY_ANNULO,"if Concomitant Surgery Mitral Valve Surgery Repair:  Select all Types:  Annuloplasty",isf_binary_yn.);</v>
      </c>
    </row>
    <row r="730" spans="1:17" ht="31" x14ac:dyDescent="0.35">
      <c r="A730" s="15">
        <v>5</v>
      </c>
      <c r="B730" s="2" t="s">
        <v>49</v>
      </c>
      <c r="C730" s="2" t="str">
        <f t="shared" si="90"/>
        <v>05 - Implant</v>
      </c>
      <c r="D730" s="2" t="s">
        <v>51</v>
      </c>
      <c r="E730" s="25" t="s">
        <v>2779</v>
      </c>
      <c r="F730" s="1" t="s">
        <v>2780</v>
      </c>
      <c r="G730" s="1" t="s">
        <v>9</v>
      </c>
      <c r="H730" s="24" t="s">
        <v>54</v>
      </c>
      <c r="I730" s="2" t="s">
        <v>109</v>
      </c>
      <c r="J730" s="9">
        <v>74</v>
      </c>
      <c r="K730" s="2" t="s">
        <v>2034</v>
      </c>
      <c r="L730" s="2" t="s">
        <v>2049</v>
      </c>
      <c r="M730" s="2" t="str">
        <f t="shared" si="91"/>
        <v>%cat_var(05,074,imp_frm,MVS_REPAIR_TY_ALFERI,"if Concomitant Surgery Mitral Valve Surgery Repair:  Select all Types:  Alferis Stitch",isf_binary_yn.);</v>
      </c>
    </row>
    <row r="731" spans="1:17" ht="31" x14ac:dyDescent="0.35">
      <c r="A731" s="15">
        <v>5</v>
      </c>
      <c r="B731" s="2" t="s">
        <v>49</v>
      </c>
      <c r="C731" s="2" t="str">
        <f t="shared" si="90"/>
        <v>05 - Implant</v>
      </c>
      <c r="D731" s="2" t="s">
        <v>51</v>
      </c>
      <c r="E731" s="25" t="s">
        <v>2778</v>
      </c>
      <c r="F731" s="1" t="s">
        <v>2782</v>
      </c>
      <c r="G731" s="1" t="s">
        <v>9</v>
      </c>
      <c r="H731" s="24" t="s">
        <v>54</v>
      </c>
      <c r="I731" s="2" t="s">
        <v>109</v>
      </c>
      <c r="J731" s="9">
        <v>75</v>
      </c>
      <c r="K731" s="2" t="s">
        <v>2034</v>
      </c>
      <c r="L731" s="2" t="s">
        <v>2049</v>
      </c>
      <c r="M731" s="2" t="str">
        <f t="shared" si="91"/>
        <v>%cat_var(05,075,imp_frm,MVS_REPAIR_TY_UNK,"if Concomitant Surgery Mitral Valve Surgery Repair:  Select all Types:  Unknown",isf_binary_yn.);</v>
      </c>
    </row>
    <row r="732" spans="1:17" ht="46.5" x14ac:dyDescent="0.35">
      <c r="A732" s="15">
        <v>5</v>
      </c>
      <c r="B732" s="2" t="s">
        <v>49</v>
      </c>
      <c r="C732" s="2" t="str">
        <f t="shared" ref="C732:C747" si="92">TEXT(A732,"0#")&amp;" - "&amp;B732</f>
        <v>05 - Implant</v>
      </c>
      <c r="D732" s="2" t="s">
        <v>51</v>
      </c>
      <c r="E732" s="25" t="s">
        <v>2776</v>
      </c>
      <c r="F732" s="1" t="s">
        <v>4300</v>
      </c>
      <c r="G732" s="1" t="s">
        <v>2783</v>
      </c>
      <c r="H732" s="24" t="s">
        <v>28</v>
      </c>
      <c r="I732" s="2" t="s">
        <v>4173</v>
      </c>
      <c r="J732" s="9">
        <v>76</v>
      </c>
      <c r="K732" s="2" t="s">
        <v>2034</v>
      </c>
      <c r="L732" s="2" t="s">
        <v>2049</v>
      </c>
      <c r="M732" s="2" t="str">
        <f t="shared" si="91"/>
        <v>%cat_var(05,076,imp_frm,MVS_REPAIR_ANNULO,"if Concomitant Surgery Mitral Valve Surgery Repair Annuloplasty:  Select Type",isf_mv_proc_ty.);</v>
      </c>
    </row>
    <row r="733" spans="1:17" ht="31" x14ac:dyDescent="0.35">
      <c r="A733" s="15">
        <v>5</v>
      </c>
      <c r="B733" s="2" t="s">
        <v>49</v>
      </c>
      <c r="C733" s="2" t="str">
        <f t="shared" si="92"/>
        <v>05 - Implant</v>
      </c>
      <c r="D733" s="2" t="s">
        <v>51</v>
      </c>
      <c r="E733" s="25" t="s">
        <v>2784</v>
      </c>
      <c r="F733" s="1" t="s">
        <v>2786</v>
      </c>
      <c r="H733" s="24" t="s">
        <v>83</v>
      </c>
      <c r="J733" s="9">
        <v>77</v>
      </c>
      <c r="K733" s="2" t="s">
        <v>2034</v>
      </c>
      <c r="L733" s="2" t="s">
        <v>2050</v>
      </c>
      <c r="M733" s="2" t="str">
        <f t="shared" si="91"/>
        <v>%msn_var(05,077,imp_frm,MVS_REPAIR_ANNULO_SIZE,"if Concomitant Surgery Mitral Valve Surgery Repair Annuloplasty Type Ring or Band:  Enter Size of Ring or Band",.);</v>
      </c>
    </row>
    <row r="734" spans="1:17" ht="31" x14ac:dyDescent="0.35">
      <c r="A734" s="15">
        <v>5</v>
      </c>
      <c r="B734" s="2" t="s">
        <v>49</v>
      </c>
      <c r="C734" s="2" t="str">
        <f t="shared" si="92"/>
        <v>05 - Implant</v>
      </c>
      <c r="D734" s="2" t="s">
        <v>51</v>
      </c>
      <c r="E734" s="25" t="s">
        <v>2785</v>
      </c>
      <c r="F734" s="1" t="s">
        <v>2787</v>
      </c>
      <c r="G734" s="11" t="s">
        <v>15</v>
      </c>
      <c r="H734" s="24" t="s">
        <v>16</v>
      </c>
      <c r="I734" s="2" t="s">
        <v>94</v>
      </c>
      <c r="J734" s="9">
        <v>78</v>
      </c>
      <c r="K734" s="2" t="s">
        <v>2034</v>
      </c>
      <c r="L734" s="2" t="s">
        <v>2049</v>
      </c>
      <c r="M734" s="2" t="str">
        <f t="shared" si="91"/>
        <v>%cat_var(05,078,imp_frm,MVS_REPAIR_ANNULO_SIZE_I,"if Concomitant Surgery Mitral Valve Surgery Repair Annuloplasty Type Ring or Band:  Size of Ring or Band Unkown",$isf_status.);</v>
      </c>
    </row>
    <row r="735" spans="1:17" ht="31" x14ac:dyDescent="0.35">
      <c r="A735" s="15">
        <v>5</v>
      </c>
      <c r="B735" s="2" t="s">
        <v>49</v>
      </c>
      <c r="C735" s="2" t="str">
        <f t="shared" si="92"/>
        <v>05 - Implant</v>
      </c>
      <c r="D735" s="2" t="s">
        <v>51</v>
      </c>
      <c r="E735" s="25" t="s">
        <v>2788</v>
      </c>
      <c r="F735" s="1" t="s">
        <v>2794</v>
      </c>
      <c r="G735" s="1" t="s">
        <v>9</v>
      </c>
      <c r="H735" s="24" t="s">
        <v>54</v>
      </c>
      <c r="I735" s="2" t="s">
        <v>109</v>
      </c>
      <c r="J735" s="9">
        <v>79</v>
      </c>
      <c r="K735" s="2" t="s">
        <v>2034</v>
      </c>
      <c r="L735" s="2" t="s">
        <v>2049</v>
      </c>
      <c r="M735" s="2" t="str">
        <f t="shared" si="91"/>
        <v>%cat_var(05,079,imp_frm,ABLATION_TY_VENT,"if Concomitant Surgery Arrhythmia Surgery (ablation):  Select all Types:  Ventricular",isf_binary_yn.);</v>
      </c>
    </row>
    <row r="736" spans="1:17" ht="31" x14ac:dyDescent="0.35">
      <c r="A736" s="15">
        <v>5</v>
      </c>
      <c r="B736" s="2" t="s">
        <v>49</v>
      </c>
      <c r="C736" s="2" t="str">
        <f t="shared" si="92"/>
        <v>05 - Implant</v>
      </c>
      <c r="D736" s="2" t="s">
        <v>51</v>
      </c>
      <c r="E736" s="25" t="s">
        <v>2790</v>
      </c>
      <c r="F736" s="1" t="s">
        <v>4301</v>
      </c>
      <c r="G736" s="1" t="s">
        <v>9</v>
      </c>
      <c r="H736" s="24" t="s">
        <v>54</v>
      </c>
      <c r="I736" s="2" t="s">
        <v>109</v>
      </c>
      <c r="J736" s="9">
        <v>80</v>
      </c>
      <c r="K736" s="2" t="s">
        <v>2034</v>
      </c>
      <c r="L736" s="2" t="s">
        <v>2049</v>
      </c>
      <c r="M736" s="2" t="str">
        <f t="shared" si="91"/>
        <v>%cat_var(05,080,imp_frm,ABLATION_TY_ATRIAL,"if Concomitant Surgery Arrhythmia Surgery (ablation):  Select all Types:  Atrial",isf_binary_yn.);</v>
      </c>
    </row>
    <row r="737" spans="1:13" ht="31" x14ac:dyDescent="0.35">
      <c r="A737" s="15">
        <v>5</v>
      </c>
      <c r="B737" s="2" t="s">
        <v>49</v>
      </c>
      <c r="C737" s="2" t="str">
        <f t="shared" si="92"/>
        <v>05 - Implant</v>
      </c>
      <c r="D737" s="2" t="s">
        <v>51</v>
      </c>
      <c r="E737" s="25" t="s">
        <v>2789</v>
      </c>
      <c r="F737" s="1" t="s">
        <v>4302</v>
      </c>
      <c r="G737" s="1" t="s">
        <v>9</v>
      </c>
      <c r="H737" s="24" t="s">
        <v>54</v>
      </c>
      <c r="I737" s="2" t="s">
        <v>109</v>
      </c>
      <c r="J737" s="9">
        <v>81</v>
      </c>
      <c r="K737" s="2" t="s">
        <v>2034</v>
      </c>
      <c r="L737" s="2" t="s">
        <v>2049</v>
      </c>
      <c r="M737" s="2" t="str">
        <f t="shared" si="91"/>
        <v>%cat_var(05,081,imp_frm,ABLATION_TY_UNK,"if Concomitant Surgery Arrhythmia Surgery (ablation):  Select all Types:  Unknown",isf_binary_yn.);</v>
      </c>
    </row>
    <row r="738" spans="1:13" ht="31" x14ac:dyDescent="0.35">
      <c r="A738" s="15">
        <v>5</v>
      </c>
      <c r="B738" s="2" t="s">
        <v>49</v>
      </c>
      <c r="C738" s="2" t="str">
        <f t="shared" si="92"/>
        <v>05 - Implant</v>
      </c>
      <c r="D738" s="2" t="s">
        <v>51</v>
      </c>
      <c r="E738" s="25" t="s">
        <v>2791</v>
      </c>
      <c r="F738" s="1" t="s">
        <v>2798</v>
      </c>
      <c r="G738" s="1" t="s">
        <v>9</v>
      </c>
      <c r="H738" s="24" t="s">
        <v>54</v>
      </c>
      <c r="I738" s="2" t="s">
        <v>109</v>
      </c>
      <c r="J738" s="9">
        <v>82</v>
      </c>
      <c r="K738" s="2" t="s">
        <v>2034</v>
      </c>
      <c r="L738" s="2" t="s">
        <v>2049</v>
      </c>
      <c r="M738" s="2" t="str">
        <f t="shared" si="91"/>
        <v>%cat_var(05,082,imp_frm,ABLATION_TY_ATRIAL_LEFT,"if Concomitant Surgery Arrhythmia Surgery (ablation) Atrial:  Select all Sides:  Left-sided",isf_binary_yn.);</v>
      </c>
    </row>
    <row r="739" spans="1:13" ht="31" x14ac:dyDescent="0.35">
      <c r="A739" s="15">
        <v>5</v>
      </c>
      <c r="B739" s="2" t="s">
        <v>49</v>
      </c>
      <c r="C739" s="2" t="str">
        <f t="shared" si="92"/>
        <v>05 - Implant</v>
      </c>
      <c r="D739" s="2" t="s">
        <v>51</v>
      </c>
      <c r="E739" s="25" t="s">
        <v>2792</v>
      </c>
      <c r="F739" s="1" t="s">
        <v>2799</v>
      </c>
      <c r="G739" s="1" t="s">
        <v>9</v>
      </c>
      <c r="H739" s="24" t="s">
        <v>54</v>
      </c>
      <c r="I739" s="2" t="s">
        <v>109</v>
      </c>
      <c r="J739" s="9">
        <v>83</v>
      </c>
      <c r="K739" s="2" t="s">
        <v>2034</v>
      </c>
      <c r="L739" s="2" t="s">
        <v>2049</v>
      </c>
      <c r="M739" s="2" t="str">
        <f t="shared" si="91"/>
        <v>%cat_var(05,083,imp_frm,ABLATION_TY_ATRIAL_RGHT,"if Concomitant Surgery Arrhythmia Surgery (ablation) Atrial:  Select all Sides:  Right-sided",isf_binary_yn.);</v>
      </c>
    </row>
    <row r="740" spans="1:13" ht="31" x14ac:dyDescent="0.35">
      <c r="A740" s="15">
        <v>5</v>
      </c>
      <c r="B740" s="2" t="s">
        <v>49</v>
      </c>
      <c r="C740" s="2" t="str">
        <f t="shared" si="92"/>
        <v>05 - Implant</v>
      </c>
      <c r="D740" s="2" t="s">
        <v>51</v>
      </c>
      <c r="E740" s="25" t="s">
        <v>2793</v>
      </c>
      <c r="F740" s="1" t="s">
        <v>2795</v>
      </c>
      <c r="G740" s="1" t="s">
        <v>9</v>
      </c>
      <c r="H740" s="24" t="s">
        <v>54</v>
      </c>
      <c r="I740" s="2" t="s">
        <v>109</v>
      </c>
      <c r="J740" s="9">
        <v>84</v>
      </c>
      <c r="K740" s="2" t="s">
        <v>2034</v>
      </c>
      <c r="L740" s="2" t="s">
        <v>2049</v>
      </c>
      <c r="M740" s="2" t="str">
        <f t="shared" si="91"/>
        <v>%cat_var(05,084,imp_frm,ABLATION_TY_ATRIAL_UNK,"if Concomitant Surgery Arrhythmia Surgery (ablation) Atrial:  Select all Sides:  Unknown",isf_binary_yn.);</v>
      </c>
    </row>
    <row r="741" spans="1:13" ht="46.5" x14ac:dyDescent="0.35">
      <c r="A741" s="15">
        <v>5</v>
      </c>
      <c r="B741" s="2" t="s">
        <v>49</v>
      </c>
      <c r="C741" s="2" t="str">
        <f t="shared" si="92"/>
        <v>05 - Implant</v>
      </c>
      <c r="D741" s="2" t="s">
        <v>51</v>
      </c>
      <c r="E741" s="25" t="s">
        <v>2796</v>
      </c>
      <c r="F741" s="1" t="s">
        <v>2797</v>
      </c>
      <c r="G741" s="1" t="s">
        <v>2800</v>
      </c>
      <c r="H741" s="24" t="s">
        <v>28</v>
      </c>
      <c r="I741" s="2" t="s">
        <v>2801</v>
      </c>
      <c r="J741" s="9">
        <v>85</v>
      </c>
      <c r="K741" s="2" t="s">
        <v>2034</v>
      </c>
      <c r="L741" s="2" t="s">
        <v>2049</v>
      </c>
      <c r="M741" s="2" t="str">
        <f t="shared" si="91"/>
        <v>%cat_var(05,085,imp_frm,ABLATION_TY_ATRIAL_LEFT_TY,"if Concomitant Surgery Arrhythmia Surgery (ablation) Atrial Left-Sided:  Select Type",isf_ablat_atrial_ty.);</v>
      </c>
    </row>
    <row r="742" spans="1:13" ht="62" x14ac:dyDescent="0.35">
      <c r="A742" s="15">
        <v>5</v>
      </c>
      <c r="B742" s="2" t="s">
        <v>49</v>
      </c>
      <c r="C742" s="2" t="str">
        <f t="shared" si="92"/>
        <v>05 - Implant</v>
      </c>
      <c r="D742" s="2" t="s">
        <v>51</v>
      </c>
      <c r="E742" s="25" t="s">
        <v>2802</v>
      </c>
      <c r="F742" s="1" t="s">
        <v>2803</v>
      </c>
      <c r="G742" s="1" t="s">
        <v>2804</v>
      </c>
      <c r="H742" s="24" t="s">
        <v>676</v>
      </c>
      <c r="I742" s="2" t="s">
        <v>2805</v>
      </c>
      <c r="J742" s="9">
        <v>86</v>
      </c>
      <c r="K742" s="2" t="s">
        <v>2034</v>
      </c>
      <c r="L742" s="2" t="s">
        <v>2049</v>
      </c>
      <c r="M742" s="2" t="str">
        <f t="shared" si="91"/>
        <v>%cat_var(05,086,imp_frm,LA_LIGAT_TY,"if Concomitant Surgery Ligation of Left Atrial Appendage:  Select Type",isf_ligation_ty.);</v>
      </c>
    </row>
    <row r="743" spans="1:13" ht="31" x14ac:dyDescent="0.35">
      <c r="A743" s="15">
        <v>5</v>
      </c>
      <c r="B743" s="2" t="s">
        <v>49</v>
      </c>
      <c r="C743" s="2" t="str">
        <f t="shared" si="92"/>
        <v>05 - Implant</v>
      </c>
      <c r="D743" s="2" t="s">
        <v>51</v>
      </c>
      <c r="E743" s="25" t="s">
        <v>2817</v>
      </c>
      <c r="F743" s="1" t="s">
        <v>2806</v>
      </c>
      <c r="G743" s="1" t="s">
        <v>9</v>
      </c>
      <c r="H743" s="24" t="s">
        <v>54</v>
      </c>
      <c r="I743" s="3" t="s">
        <v>109</v>
      </c>
      <c r="J743" s="9">
        <v>87</v>
      </c>
      <c r="K743" s="2" t="s">
        <v>2034</v>
      </c>
      <c r="L743" s="2" t="s">
        <v>2049</v>
      </c>
      <c r="M743" s="2" t="str">
        <f t="shared" si="91"/>
        <v>%cat_var(05,087,imp_frm,TMP_MCS_REM_TY_ECMO,"if Concomitant Surgery Temporary MCS Removal:  Select all Types:  ECMO Decannulation",isf_binary_yn.);</v>
      </c>
    </row>
    <row r="744" spans="1:13" ht="31" x14ac:dyDescent="0.35">
      <c r="A744" s="15">
        <v>5</v>
      </c>
      <c r="B744" s="2" t="s">
        <v>49</v>
      </c>
      <c r="C744" s="2" t="str">
        <f t="shared" si="92"/>
        <v>05 - Implant</v>
      </c>
      <c r="D744" s="2" t="s">
        <v>51</v>
      </c>
      <c r="E744" s="25" t="s">
        <v>2818</v>
      </c>
      <c r="F744" s="1" t="s">
        <v>2808</v>
      </c>
      <c r="G744" s="1" t="s">
        <v>9</v>
      </c>
      <c r="H744" s="24" t="s">
        <v>54</v>
      </c>
      <c r="I744" s="3" t="s">
        <v>109</v>
      </c>
      <c r="J744" s="9">
        <v>88</v>
      </c>
      <c r="K744" s="2" t="s">
        <v>2034</v>
      </c>
      <c r="L744" s="2" t="s">
        <v>2049</v>
      </c>
      <c r="M744" s="2" t="str">
        <f t="shared" si="91"/>
        <v>%cat_var(05,088,imp_frm,TMP_MCS_REM_TY_IABP,"if Concomitant Surgery Temporary MCS Removal:  Select all Types:  IABP",isf_binary_yn.);</v>
      </c>
    </row>
    <row r="745" spans="1:13" ht="31" x14ac:dyDescent="0.35">
      <c r="A745" s="15">
        <v>5</v>
      </c>
      <c r="B745" s="2" t="s">
        <v>49</v>
      </c>
      <c r="C745" s="2" t="str">
        <f t="shared" si="92"/>
        <v>05 - Implant</v>
      </c>
      <c r="D745" s="2" t="s">
        <v>51</v>
      </c>
      <c r="E745" s="25" t="s">
        <v>2819</v>
      </c>
      <c r="F745" s="1" t="s">
        <v>2809</v>
      </c>
      <c r="G745" s="1" t="s">
        <v>9</v>
      </c>
      <c r="H745" s="24" t="s">
        <v>54</v>
      </c>
      <c r="I745" s="3" t="s">
        <v>109</v>
      </c>
      <c r="J745" s="9">
        <v>89</v>
      </c>
      <c r="K745" s="2" t="s">
        <v>2034</v>
      </c>
      <c r="L745" s="2" t="s">
        <v>2049</v>
      </c>
      <c r="M745" s="2" t="str">
        <f t="shared" si="91"/>
        <v>%cat_var(05,089,imp_frm,TMP_MCS_REM_TY_RVAD,"if Concomitant Surgery Temporary MCS Removal:  Select all Types:  Temporary RVAD",isf_binary_yn.);</v>
      </c>
    </row>
    <row r="746" spans="1:13" ht="31" x14ac:dyDescent="0.35">
      <c r="A746" s="15">
        <v>5</v>
      </c>
      <c r="B746" s="2" t="s">
        <v>49</v>
      </c>
      <c r="C746" s="2" t="str">
        <f t="shared" si="92"/>
        <v>05 - Implant</v>
      </c>
      <c r="D746" s="2" t="s">
        <v>51</v>
      </c>
      <c r="E746" s="25" t="s">
        <v>2820</v>
      </c>
      <c r="F746" s="1" t="s">
        <v>2810</v>
      </c>
      <c r="G746" s="1" t="s">
        <v>9</v>
      </c>
      <c r="H746" s="24" t="s">
        <v>54</v>
      </c>
      <c r="I746" s="3" t="s">
        <v>109</v>
      </c>
      <c r="J746" s="9">
        <v>90</v>
      </c>
      <c r="K746" s="2" t="s">
        <v>2034</v>
      </c>
      <c r="L746" s="2" t="s">
        <v>2049</v>
      </c>
      <c r="M746" s="2" t="str">
        <f t="shared" si="91"/>
        <v>%cat_var(05,090,imp_frm,TMP_MCS_REM_TY_LVAD,"if Concomitant Surgery Temporary MCS Removal:  Select all Types:  Temporary LVAD",isf_binary_yn.);</v>
      </c>
    </row>
    <row r="747" spans="1:13" ht="31" x14ac:dyDescent="0.35">
      <c r="A747" s="15">
        <v>5</v>
      </c>
      <c r="B747" s="2" t="s">
        <v>49</v>
      </c>
      <c r="C747" s="2" t="str">
        <f t="shared" si="92"/>
        <v>05 - Implant</v>
      </c>
      <c r="D747" s="2" t="s">
        <v>51</v>
      </c>
      <c r="E747" s="25" t="s">
        <v>2821</v>
      </c>
      <c r="F747" s="1" t="s">
        <v>2811</v>
      </c>
      <c r="G747" s="1" t="s">
        <v>9</v>
      </c>
      <c r="H747" s="24" t="s">
        <v>54</v>
      </c>
      <c r="I747" s="3" t="s">
        <v>109</v>
      </c>
      <c r="J747" s="9">
        <v>91</v>
      </c>
      <c r="K747" s="2" t="s">
        <v>2034</v>
      </c>
      <c r="L747" s="2" t="s">
        <v>2049</v>
      </c>
      <c r="M747" s="2" t="str">
        <f t="shared" si="91"/>
        <v>%cat_var(05,091,imp_frm,TMP_MCS_REM_TY_OTHER,"if Concomitant Surgery Temporary MCS Removal:  Select all Types:  Other",isf_binary_yn.);</v>
      </c>
    </row>
    <row r="748" spans="1:13" x14ac:dyDescent="0.35">
      <c r="A748" s="15">
        <v>5</v>
      </c>
      <c r="B748" s="2" t="s">
        <v>49</v>
      </c>
      <c r="C748" s="2" t="str">
        <f t="shared" ref="C748" si="93">TEXT(A748,"0#")&amp;" - "&amp;B748</f>
        <v>05 - Implant</v>
      </c>
      <c r="D748" s="2" t="s">
        <v>51</v>
      </c>
      <c r="E748" s="25" t="s">
        <v>2822</v>
      </c>
      <c r="F748" s="1" t="s">
        <v>2807</v>
      </c>
      <c r="H748" s="24" t="s">
        <v>84</v>
      </c>
      <c r="J748" s="9">
        <v>92</v>
      </c>
      <c r="K748" s="2" t="s">
        <v>2034</v>
      </c>
      <c r="L748" s="2" t="s">
        <v>2051</v>
      </c>
      <c r="M748" s="2" t="str">
        <f t="shared" si="91"/>
        <v>%mst_var(05,092,imp_frm,TMP_MCS_REM_TY_OSTXT,"If Concomitant Surgery Temporary MCS Removal Other, specify: type in the text box provided ",.);</v>
      </c>
    </row>
    <row r="749" spans="1:13" ht="201.5" x14ac:dyDescent="0.35">
      <c r="A749" s="15">
        <v>5</v>
      </c>
      <c r="B749" s="2" t="s">
        <v>49</v>
      </c>
      <c r="C749" s="2" t="str">
        <f>TEXT(A749,"0#")&amp;" - "&amp;B749</f>
        <v>05 - Implant</v>
      </c>
      <c r="D749" s="2" t="s">
        <v>51</v>
      </c>
      <c r="E749" s="25" t="s">
        <v>2825</v>
      </c>
      <c r="F749" s="1" t="s">
        <v>2813</v>
      </c>
      <c r="G749" s="1" t="s">
        <v>4320</v>
      </c>
      <c r="H749" s="24" t="s">
        <v>4321</v>
      </c>
      <c r="I749" s="2" t="s">
        <v>560</v>
      </c>
      <c r="J749" s="9">
        <v>93</v>
      </c>
      <c r="K749" s="2" t="s">
        <v>2034</v>
      </c>
      <c r="L749" s="2" t="s">
        <v>2049</v>
      </c>
      <c r="M749" s="2" t="str">
        <f t="shared" si="91"/>
        <v>%cat_var(05,093,imp_frm,TMP_MCS_REM_TY_LVAD_BRND,"if Concomitant Surgery Temporary MCS Removal LVAD:  Select Brand",isf_device_brand.);</v>
      </c>
    </row>
    <row r="750" spans="1:13" ht="31" x14ac:dyDescent="0.35">
      <c r="A750" s="15">
        <v>5</v>
      </c>
      <c r="B750" s="2" t="s">
        <v>49</v>
      </c>
      <c r="C750" s="2" t="str">
        <f t="shared" ref="C750" si="94">TEXT(A750,"0#")&amp;" - "&amp;B750</f>
        <v>05 - Implant</v>
      </c>
      <c r="D750" s="2" t="s">
        <v>51</v>
      </c>
      <c r="E750" s="25" t="s">
        <v>2826</v>
      </c>
      <c r="F750" s="1" t="s">
        <v>2815</v>
      </c>
      <c r="H750" s="24" t="s">
        <v>84</v>
      </c>
      <c r="J750" s="9">
        <v>94</v>
      </c>
      <c r="K750" s="2" t="s">
        <v>2034</v>
      </c>
      <c r="L750" s="2" t="s">
        <v>2051</v>
      </c>
      <c r="M750" s="2" t="str">
        <f t="shared" si="91"/>
        <v>%mst_var(05,094,imp_frm,TMP_MCS_REM_TY_LVAD_BRND_OSTXT,"If Concomitant Surgery Temporary MCS Removal LVAD Brand Other, specify: type in the text box provided ",.);</v>
      </c>
    </row>
    <row r="751" spans="1:13" ht="217" x14ac:dyDescent="0.35">
      <c r="A751" s="15">
        <v>5</v>
      </c>
      <c r="B751" s="2" t="s">
        <v>49</v>
      </c>
      <c r="C751" s="2" t="str">
        <f>TEXT(A751,"0#")&amp;" - "&amp;B751</f>
        <v>05 - Implant</v>
      </c>
      <c r="D751" s="2" t="s">
        <v>51</v>
      </c>
      <c r="E751" s="25" t="s">
        <v>2823</v>
      </c>
      <c r="F751" s="1" t="s">
        <v>2812</v>
      </c>
      <c r="G751" s="1" t="s">
        <v>4327</v>
      </c>
      <c r="H751" s="24" t="s">
        <v>4326</v>
      </c>
      <c r="I751" s="2" t="s">
        <v>560</v>
      </c>
      <c r="J751" s="9">
        <v>95</v>
      </c>
      <c r="K751" s="2" t="s">
        <v>2034</v>
      </c>
      <c r="L751" s="2" t="s">
        <v>2049</v>
      </c>
      <c r="M751" s="2" t="str">
        <f t="shared" si="91"/>
        <v>%cat_var(05,095,imp_frm,TMP_MCS_REM_TY_RVAD_BRND,"if Concomitant Surgery Temporary MCS Removal RVAD:  Select Brand",isf_device_brand.);</v>
      </c>
    </row>
    <row r="752" spans="1:13" ht="31" x14ac:dyDescent="0.35">
      <c r="A752" s="15">
        <v>5</v>
      </c>
      <c r="B752" s="2" t="s">
        <v>49</v>
      </c>
      <c r="C752" s="2" t="str">
        <f t="shared" ref="C752" si="95">TEXT(A752,"0#")&amp;" - "&amp;B752</f>
        <v>05 - Implant</v>
      </c>
      <c r="D752" s="2" t="s">
        <v>51</v>
      </c>
      <c r="E752" s="25" t="s">
        <v>2824</v>
      </c>
      <c r="F752" s="1" t="s">
        <v>2814</v>
      </c>
      <c r="H752" s="24" t="s">
        <v>84</v>
      </c>
      <c r="J752" s="9">
        <v>96</v>
      </c>
      <c r="K752" s="2" t="s">
        <v>2034</v>
      </c>
      <c r="L752" s="2" t="s">
        <v>2051</v>
      </c>
      <c r="M752" s="2" t="str">
        <f t="shared" si="91"/>
        <v>%mst_var(05,096,imp_frm,TMP_MCS_REM_TY_RVAD_BRND_OSTXT,"If Concomitant Surgery Temporary MCS Removal RVAD Brand Other, specify: type in the text box provided ",.);</v>
      </c>
    </row>
    <row r="753" spans="1:13" ht="46.5" x14ac:dyDescent="0.35">
      <c r="A753" s="15">
        <v>5</v>
      </c>
      <c r="B753" s="2" t="s">
        <v>49</v>
      </c>
      <c r="C753" s="2" t="str">
        <f t="shared" ref="C753" si="96">TEXT(A753,"0#")&amp;" - "&amp;B753</f>
        <v>05 - Implant</v>
      </c>
      <c r="D753" s="2" t="s">
        <v>51</v>
      </c>
      <c r="E753" s="25" t="s">
        <v>4316</v>
      </c>
      <c r="F753" s="1" t="s">
        <v>4390</v>
      </c>
      <c r="G753" s="1" t="s">
        <v>20</v>
      </c>
      <c r="H753" s="24" t="s">
        <v>21</v>
      </c>
      <c r="I753" s="3" t="s">
        <v>144</v>
      </c>
      <c r="J753" s="9">
        <v>97</v>
      </c>
      <c r="K753" s="2" t="s">
        <v>2034</v>
      </c>
      <c r="L753" s="2" t="s">
        <v>2049</v>
      </c>
      <c r="M753" s="2" t="str">
        <f t="shared" si="91"/>
        <v>%cat_var(05,097,imp_frm,TMP_MCS_REM_TY_RVAD_CAN,"if Concomitant Surgery Temporary MCS Removal RVAD: For this RVAD, was a cannula utilized? (Pro Tek Duo and Spectrum Double Lumen cannulae are to be captured here.) (v6.1)",$isf_ynua.);</v>
      </c>
    </row>
    <row r="754" spans="1:13" ht="46.5" x14ac:dyDescent="0.35">
      <c r="A754" s="15">
        <v>5</v>
      </c>
      <c r="B754" s="2" t="s">
        <v>49</v>
      </c>
      <c r="C754" s="2" t="str">
        <f>TEXT(A754,"0#")&amp;" - "&amp;B754</f>
        <v>05 - Implant</v>
      </c>
      <c r="D754" s="2" t="s">
        <v>51</v>
      </c>
      <c r="E754" s="25" t="s">
        <v>2827</v>
      </c>
      <c r="F754" s="1" t="s">
        <v>2828</v>
      </c>
      <c r="G754" s="1" t="s">
        <v>2829</v>
      </c>
      <c r="H754" s="24" t="s">
        <v>28</v>
      </c>
      <c r="I754" s="3" t="s">
        <v>2504</v>
      </c>
      <c r="J754" s="9">
        <v>98</v>
      </c>
      <c r="K754" s="2" t="s">
        <v>2034</v>
      </c>
      <c r="L754" s="2" t="s">
        <v>2049</v>
      </c>
      <c r="M754" s="2" t="str">
        <f t="shared" si="91"/>
        <v>%cat_var(05,098,imp_frm,ECMO_TY,"if Concomitant Surgery Extracorporeal Membrane Oxygenation (ECMO):  Select Type",isf_ecmo_oxy.);</v>
      </c>
    </row>
    <row r="755" spans="1:13" ht="201.5" x14ac:dyDescent="0.35">
      <c r="A755" s="15">
        <v>5</v>
      </c>
      <c r="B755" s="2" t="s">
        <v>49</v>
      </c>
      <c r="C755" s="2" t="str">
        <f>TEXT(A755,"0#")&amp;" - "&amp;B755</f>
        <v>05 - Implant</v>
      </c>
      <c r="D755" s="2" t="s">
        <v>51</v>
      </c>
      <c r="E755" s="25" t="s">
        <v>2830</v>
      </c>
      <c r="F755" s="1" t="s">
        <v>2834</v>
      </c>
      <c r="G755" s="1" t="s">
        <v>3398</v>
      </c>
      <c r="H755" s="24" t="s">
        <v>3397</v>
      </c>
      <c r="I755" s="2" t="s">
        <v>2505</v>
      </c>
      <c r="J755" s="9">
        <v>99</v>
      </c>
      <c r="K755" s="2" t="s">
        <v>2034</v>
      </c>
      <c r="L755" s="2" t="s">
        <v>2049</v>
      </c>
      <c r="M755" s="2" t="str">
        <f t="shared" si="91"/>
        <v>%cat_var(05,099,imp_frm,ECMO_OUTFL,"If Concomitant Surgery is VV or VA Extracorporeal Membrane Oxygenation: enter Outflow",isf_ecmo_outflow.);</v>
      </c>
    </row>
    <row r="756" spans="1:13" x14ac:dyDescent="0.35">
      <c r="A756" s="15">
        <v>5</v>
      </c>
      <c r="B756" s="2" t="s">
        <v>49</v>
      </c>
      <c r="C756" s="2" t="str">
        <f t="shared" ref="C756:C758" si="97">TEXT(A756,"0#")&amp;" - "&amp;B756</f>
        <v>05 - Implant</v>
      </c>
      <c r="D756" s="2" t="s">
        <v>51</v>
      </c>
      <c r="E756" s="25" t="s">
        <v>2831</v>
      </c>
      <c r="F756" s="1" t="s">
        <v>2519</v>
      </c>
      <c r="H756" s="24" t="s">
        <v>84</v>
      </c>
      <c r="J756" s="9">
        <v>100</v>
      </c>
      <c r="K756" s="2" t="s">
        <v>2034</v>
      </c>
      <c r="L756" s="2" t="s">
        <v>2051</v>
      </c>
      <c r="M756" s="2" t="str">
        <f t="shared" si="91"/>
        <v>%mst_var(05,100,imp_frm,ECMO_OUTFL_OSTXT,"If event this hospitalization is ECMO: enter Outflow:  Other, specify",.);</v>
      </c>
    </row>
    <row r="757" spans="1:13" ht="186" x14ac:dyDescent="0.35">
      <c r="A757" s="15">
        <v>5</v>
      </c>
      <c r="B757" s="2" t="s">
        <v>49</v>
      </c>
      <c r="C757" s="2" t="str">
        <f t="shared" si="97"/>
        <v>05 - Implant</v>
      </c>
      <c r="D757" s="2" t="s">
        <v>51</v>
      </c>
      <c r="E757" s="25" t="s">
        <v>2832</v>
      </c>
      <c r="F757" s="1" t="s">
        <v>2835</v>
      </c>
      <c r="G757" s="1" t="s">
        <v>3396</v>
      </c>
      <c r="H757" s="24" t="s">
        <v>3395</v>
      </c>
      <c r="I757" s="2" t="s">
        <v>2506</v>
      </c>
      <c r="J757" s="9">
        <v>101</v>
      </c>
      <c r="K757" s="2" t="s">
        <v>2034</v>
      </c>
      <c r="L757" s="2" t="s">
        <v>2049</v>
      </c>
      <c r="M757" s="2" t="str">
        <f t="shared" si="91"/>
        <v>%cat_var(05,101,imp_frm,ECMO_INFL,"If Concomitant Surgery is VV or VA Extracorporeal Membrane Oxygenation: enter Inflow",isf_ecmo_inflow.);</v>
      </c>
    </row>
    <row r="758" spans="1:13" x14ac:dyDescent="0.35">
      <c r="A758" s="15">
        <v>5</v>
      </c>
      <c r="B758" s="2" t="s">
        <v>49</v>
      </c>
      <c r="C758" s="2" t="str">
        <f t="shared" si="97"/>
        <v>05 - Implant</v>
      </c>
      <c r="D758" s="2" t="s">
        <v>51</v>
      </c>
      <c r="E758" s="25" t="s">
        <v>2833</v>
      </c>
      <c r="F758" s="1" t="s">
        <v>2520</v>
      </c>
      <c r="H758" s="24" t="s">
        <v>84</v>
      </c>
      <c r="J758" s="9">
        <v>102</v>
      </c>
      <c r="K758" s="2" t="s">
        <v>2034</v>
      </c>
      <c r="L758" s="2" t="s">
        <v>2051</v>
      </c>
      <c r="M758" s="2" t="str">
        <f t="shared" si="91"/>
        <v>%mst_var(05,102,imp_frm,ECMO_INFL_OSTXT,"If event this hospitalization is ECMO: enter Inflow:  Other, specify",.);</v>
      </c>
    </row>
    <row r="759" spans="1:13" ht="46.5" x14ac:dyDescent="0.35">
      <c r="A759" s="15">
        <v>5</v>
      </c>
      <c r="B759" s="2" t="s">
        <v>49</v>
      </c>
      <c r="C759" s="2" t="str">
        <f t="shared" si="86"/>
        <v>05 - Implant</v>
      </c>
      <c r="D759" s="2" t="s">
        <v>51</v>
      </c>
      <c r="E759" s="17" t="s">
        <v>143</v>
      </c>
      <c r="F759" s="1" t="s">
        <v>2836</v>
      </c>
      <c r="G759" s="1" t="s">
        <v>20</v>
      </c>
      <c r="H759" s="13" t="s">
        <v>21</v>
      </c>
      <c r="I759" s="3" t="s">
        <v>144</v>
      </c>
      <c r="J759" s="9">
        <v>103</v>
      </c>
      <c r="K759" s="2" t="s">
        <v>2034</v>
      </c>
      <c r="L759" s="2" t="s">
        <v>2049</v>
      </c>
      <c r="M759" s="2" t="str">
        <f t="shared" si="91"/>
        <v>%cat_var(05,103,imp_frm,CPB_USED,"Was patient put on Cardiopulmonary Bypass Pump ?",$isf_ynua.);</v>
      </c>
    </row>
    <row r="760" spans="1:13" x14ac:dyDescent="0.35">
      <c r="A760" s="15">
        <v>5</v>
      </c>
      <c r="B760" s="2" t="s">
        <v>49</v>
      </c>
      <c r="C760" s="2" t="str">
        <f t="shared" si="86"/>
        <v>05 - Implant</v>
      </c>
      <c r="D760" s="2" t="s">
        <v>51</v>
      </c>
      <c r="E760" s="2" t="s">
        <v>2108</v>
      </c>
      <c r="F760" s="1" t="s">
        <v>2839</v>
      </c>
      <c r="G760" s="2"/>
      <c r="H760" s="2" t="s">
        <v>83</v>
      </c>
      <c r="J760" s="9">
        <v>104</v>
      </c>
      <c r="K760" s="2" t="s">
        <v>2034</v>
      </c>
      <c r="L760" s="2" t="s">
        <v>2050</v>
      </c>
      <c r="M760" s="2" t="str">
        <f t="shared" si="91"/>
        <v>%msn_var(05,104,imp_frm,CPB_TIME,"If CPB: Enter CPB time (Total cardiopulmonary bypass time): in minutes",.);</v>
      </c>
    </row>
    <row r="761" spans="1:13" ht="31" x14ac:dyDescent="0.35">
      <c r="A761" s="15">
        <v>5</v>
      </c>
      <c r="B761" s="2" t="s">
        <v>49</v>
      </c>
      <c r="C761" s="2" t="str">
        <f t="shared" si="86"/>
        <v>05 - Implant</v>
      </c>
      <c r="D761" s="2" t="s">
        <v>51</v>
      </c>
      <c r="E761" s="2" t="s">
        <v>2109</v>
      </c>
      <c r="F761" s="1" t="s">
        <v>2838</v>
      </c>
      <c r="G761" s="1" t="s">
        <v>146</v>
      </c>
      <c r="H761" s="1" t="s">
        <v>145</v>
      </c>
      <c r="I761" s="3" t="s">
        <v>94</v>
      </c>
      <c r="J761" s="9">
        <v>105</v>
      </c>
      <c r="K761" s="2" t="s">
        <v>2034</v>
      </c>
      <c r="L761" s="2" t="s">
        <v>2049</v>
      </c>
      <c r="M761" s="2" t="str">
        <f t="shared" si="91"/>
        <v>%cat_var(05,105,imp_frm,CPB_TIME_I,"If CPB: Enter CPB time (Total cardiopulmonary bypass time): in minutes unknown",$isf_status.);</v>
      </c>
    </row>
    <row r="762" spans="1:13" ht="46.5" x14ac:dyDescent="0.35">
      <c r="A762" s="15">
        <v>5</v>
      </c>
      <c r="B762" s="2" t="s">
        <v>49</v>
      </c>
      <c r="C762" s="2" t="str">
        <f>TEXT(A762,"0#")&amp;" - "&amp;B762</f>
        <v>05 - Implant</v>
      </c>
      <c r="D762" s="2" t="s">
        <v>51</v>
      </c>
      <c r="E762" s="17" t="s">
        <v>149</v>
      </c>
      <c r="F762" s="1" t="s">
        <v>2837</v>
      </c>
      <c r="G762" s="1" t="s">
        <v>20</v>
      </c>
      <c r="H762" s="13" t="s">
        <v>21</v>
      </c>
      <c r="I762" s="3" t="s">
        <v>144</v>
      </c>
      <c r="J762" s="9">
        <v>106</v>
      </c>
      <c r="K762" s="2" t="s">
        <v>2034</v>
      </c>
      <c r="L762" s="2" t="s">
        <v>2049</v>
      </c>
      <c r="M762" s="2" t="str">
        <f t="shared" si="91"/>
        <v>%cat_var(05,106,imp_frm,CLAMP_USED,"If CPB: Was an Aortic Cross Clamp  used",$isf_ynua.);</v>
      </c>
    </row>
    <row r="763" spans="1:13" x14ac:dyDescent="0.35">
      <c r="A763" s="15">
        <v>5</v>
      </c>
      <c r="B763" s="2" t="s">
        <v>49</v>
      </c>
      <c r="C763" s="2" t="str">
        <f>TEXT(A763,"0#")&amp;" - "&amp;B763</f>
        <v>05 - Implant</v>
      </c>
      <c r="D763" s="2" t="s">
        <v>51</v>
      </c>
      <c r="E763" s="17" t="s">
        <v>150</v>
      </c>
      <c r="F763" s="1" t="s">
        <v>2853</v>
      </c>
      <c r="H763" s="13" t="s">
        <v>83</v>
      </c>
      <c r="J763" s="9">
        <v>107</v>
      </c>
      <c r="K763" s="2" t="s">
        <v>2034</v>
      </c>
      <c r="L763" s="2" t="s">
        <v>2050</v>
      </c>
      <c r="M763" s="2" t="str">
        <f t="shared" si="91"/>
        <v>%msn_var(05,107,imp_frm,CLAMP_TIME,"If CPB and Aortic Cross Clamp is used: enter duration of the Aortic Cross Clamp Time: in minutes",.);</v>
      </c>
    </row>
    <row r="764" spans="1:13" ht="31" x14ac:dyDescent="0.35">
      <c r="A764" s="15">
        <v>5</v>
      </c>
      <c r="B764" s="2" t="s">
        <v>49</v>
      </c>
      <c r="C764" s="2" t="str">
        <f>TEXT(A764,"0#")&amp;" - "&amp;B764</f>
        <v>05 - Implant</v>
      </c>
      <c r="D764" s="2" t="s">
        <v>51</v>
      </c>
      <c r="E764" s="17" t="s">
        <v>151</v>
      </c>
      <c r="F764" s="1" t="s">
        <v>2854</v>
      </c>
      <c r="G764" s="1" t="s">
        <v>146</v>
      </c>
      <c r="H764" s="13" t="s">
        <v>145</v>
      </c>
      <c r="I764" s="3" t="s">
        <v>94</v>
      </c>
      <c r="J764" s="9">
        <v>108</v>
      </c>
      <c r="K764" s="2" t="s">
        <v>2034</v>
      </c>
      <c r="L764" s="2" t="s">
        <v>2049</v>
      </c>
      <c r="M764" s="2" t="str">
        <f t="shared" si="91"/>
        <v>%cat_var(05,108,imp_frm,CLAMP_TIME_I,"If CPB and Aortic Cross Clamp is used: enter duration of the Aortic Cross Clamp Time: in minutes Unknown",$isf_status.);</v>
      </c>
    </row>
    <row r="765" spans="1:13" ht="62" x14ac:dyDescent="0.35">
      <c r="A765" s="15">
        <v>5</v>
      </c>
      <c r="B765" s="2" t="s">
        <v>49</v>
      </c>
      <c r="C765" s="2" t="str">
        <f>TEXT(A765,"0#")&amp;" - "&amp;B765</f>
        <v>05 - Implant</v>
      </c>
      <c r="D765" s="2" t="s">
        <v>51</v>
      </c>
      <c r="E765" s="25" t="s">
        <v>2848</v>
      </c>
      <c r="F765" s="1" t="s">
        <v>2849</v>
      </c>
      <c r="G765" s="1" t="s">
        <v>2850</v>
      </c>
      <c r="H765" s="24" t="s">
        <v>2852</v>
      </c>
      <c r="I765" s="3" t="s">
        <v>2851</v>
      </c>
      <c r="J765" s="9">
        <v>109</v>
      </c>
      <c r="K765" s="2" t="s">
        <v>2034</v>
      </c>
      <c r="L765" s="2" t="s">
        <v>2049</v>
      </c>
      <c r="M765" s="2" t="str">
        <f t="shared" si="91"/>
        <v>%cat_var(05,109,imp_frm,CPB_TEMPERATURE,"if CPB: Select Lowest Body Temperature During CPB",isf_cpb_temp.);</v>
      </c>
    </row>
    <row r="766" spans="1:13" x14ac:dyDescent="0.35">
      <c r="A766" s="15">
        <v>5</v>
      </c>
      <c r="B766" s="2" t="s">
        <v>49</v>
      </c>
      <c r="C766" s="2" t="str">
        <f t="shared" ref="C766:C767" si="98">TEXT(A766,"0#")&amp;" - "&amp;B766</f>
        <v>05 - Implant</v>
      </c>
      <c r="D766" s="2" t="s">
        <v>51</v>
      </c>
      <c r="E766" s="25" t="s">
        <v>2840</v>
      </c>
      <c r="F766" s="1" t="s">
        <v>2844</v>
      </c>
      <c r="G766" s="2"/>
      <c r="H766" s="25" t="s">
        <v>83</v>
      </c>
      <c r="I766" s="3"/>
      <c r="J766" s="9">
        <v>110</v>
      </c>
      <c r="K766" s="2" t="s">
        <v>2034</v>
      </c>
      <c r="L766" s="2" t="s">
        <v>2050</v>
      </c>
      <c r="M766" s="2" t="str">
        <f t="shared" si="91"/>
        <v>%msn_var(05,110,imp_frm,CPB_HEMATOCRIT_MIN,"If CPB: Enter Lowest Hematocrit on Pump: %",.);</v>
      </c>
    </row>
    <row r="767" spans="1:13" x14ac:dyDescent="0.35">
      <c r="A767" s="15">
        <v>5</v>
      </c>
      <c r="B767" s="2" t="s">
        <v>49</v>
      </c>
      <c r="C767" s="2" t="str">
        <f t="shared" si="98"/>
        <v>05 - Implant</v>
      </c>
      <c r="D767" s="2" t="s">
        <v>51</v>
      </c>
      <c r="E767" s="25" t="s">
        <v>2841</v>
      </c>
      <c r="F767" s="1" t="s">
        <v>2845</v>
      </c>
      <c r="G767" s="1" t="s">
        <v>15</v>
      </c>
      <c r="H767" s="24" t="s">
        <v>16</v>
      </c>
      <c r="I767" s="3" t="s">
        <v>94</v>
      </c>
      <c r="J767" s="9">
        <v>111</v>
      </c>
      <c r="K767" s="2" t="s">
        <v>2034</v>
      </c>
      <c r="L767" s="2" t="s">
        <v>2049</v>
      </c>
      <c r="M767" s="2" t="str">
        <f t="shared" si="91"/>
        <v>%cat_var(05,111,imp_frm,CPB_HEMATOCRIT_MIN_I,"If CPB: Enter Lowest Hematocrit on Pump: % unknown",$isf_status.);</v>
      </c>
    </row>
    <row r="768" spans="1:13" x14ac:dyDescent="0.35">
      <c r="A768" s="15">
        <v>5</v>
      </c>
      <c r="B768" s="2" t="s">
        <v>49</v>
      </c>
      <c r="C768" s="2" t="str">
        <f t="shared" ref="C768:C769" si="99">TEXT(A768,"0#")&amp;" - "&amp;B768</f>
        <v>05 - Implant</v>
      </c>
      <c r="D768" s="2" t="s">
        <v>51</v>
      </c>
      <c r="E768" s="25" t="s">
        <v>2842</v>
      </c>
      <c r="F768" s="1" t="s">
        <v>2846</v>
      </c>
      <c r="G768" s="2"/>
      <c r="H768" s="25" t="s">
        <v>83</v>
      </c>
      <c r="I768" s="3"/>
      <c r="J768" s="9">
        <v>112</v>
      </c>
      <c r="K768" s="2" t="s">
        <v>2034</v>
      </c>
      <c r="L768" s="2" t="s">
        <v>2050</v>
      </c>
      <c r="M768" s="2" t="str">
        <f t="shared" si="91"/>
        <v>%msn_var(05,112,imp_frm,CPB_SERUM_MAX,"If CPB: Enter Highest Serum Arterial Lactate on Pump:  in mmol/L",.);</v>
      </c>
    </row>
    <row r="769" spans="1:13" x14ac:dyDescent="0.35">
      <c r="A769" s="15">
        <v>5</v>
      </c>
      <c r="B769" s="2" t="s">
        <v>49</v>
      </c>
      <c r="C769" s="2" t="str">
        <f t="shared" si="99"/>
        <v>05 - Implant</v>
      </c>
      <c r="D769" s="2" t="s">
        <v>51</v>
      </c>
      <c r="E769" s="25" t="s">
        <v>2843</v>
      </c>
      <c r="F769" s="1" t="s">
        <v>2847</v>
      </c>
      <c r="G769" s="1" t="s">
        <v>15</v>
      </c>
      <c r="H769" s="24" t="s">
        <v>16</v>
      </c>
      <c r="I769" s="3" t="s">
        <v>94</v>
      </c>
      <c r="J769" s="9">
        <v>113</v>
      </c>
      <c r="K769" s="2" t="s">
        <v>2034</v>
      </c>
      <c r="L769" s="2" t="s">
        <v>2049</v>
      </c>
      <c r="M769" s="2" t="str">
        <f t="shared" si="91"/>
        <v>%cat_var(05,113,imp_frm,CPB_SERUM_MAX_I,"If CPB: Enter Highest Serum Arterial Lactate on Pump:  in mmol/L unknown",$isf_status.);</v>
      </c>
    </row>
    <row r="770" spans="1:13" x14ac:dyDescent="0.35">
      <c r="A770" s="15">
        <v>5</v>
      </c>
      <c r="B770" s="2" t="s">
        <v>49</v>
      </c>
      <c r="C770" s="2" t="str">
        <f t="shared" si="86"/>
        <v>05 - Implant</v>
      </c>
      <c r="D770" s="2" t="s">
        <v>51</v>
      </c>
      <c r="E770" s="17" t="s">
        <v>147</v>
      </c>
      <c r="F770" s="1" t="s">
        <v>159</v>
      </c>
      <c r="H770" s="13" t="s">
        <v>83</v>
      </c>
      <c r="I770" s="3"/>
      <c r="J770" s="9">
        <v>114</v>
      </c>
      <c r="K770" s="2" t="s">
        <v>2034</v>
      </c>
      <c r="L770" s="2" t="s">
        <v>2050</v>
      </c>
      <c r="M770" s="2" t="str">
        <f t="shared" si="91"/>
        <v>%msn_var(05,114,imp_frm,SURGERY_TIME,"Surgery Time :  Enter total surgery time from primary incision to closure in minutes",.);</v>
      </c>
    </row>
    <row r="771" spans="1:13" x14ac:dyDescent="0.35">
      <c r="A771" s="15">
        <v>5</v>
      </c>
      <c r="B771" s="2" t="s">
        <v>49</v>
      </c>
      <c r="C771" s="2" t="str">
        <f t="shared" si="86"/>
        <v>05 - Implant</v>
      </c>
      <c r="D771" s="2" t="s">
        <v>51</v>
      </c>
      <c r="E771" s="17" t="s">
        <v>148</v>
      </c>
      <c r="F771" s="1" t="s">
        <v>160</v>
      </c>
      <c r="G771" s="1" t="s">
        <v>15</v>
      </c>
      <c r="H771" s="13" t="s">
        <v>16</v>
      </c>
      <c r="I771" s="3" t="s">
        <v>94</v>
      </c>
      <c r="J771" s="9">
        <v>115</v>
      </c>
      <c r="K771" s="2" t="s">
        <v>2034</v>
      </c>
      <c r="L771" s="2" t="s">
        <v>2049</v>
      </c>
      <c r="M771" s="2" t="str">
        <f t="shared" si="91"/>
        <v>%cat_var(05,115,imp_frm,SURGERY_TIME_I,"Surgery Time :  Enter total surgery time from primary incision to closure in minutes unknown",$isf_status.);</v>
      </c>
    </row>
    <row r="772" spans="1:13" ht="46.5" x14ac:dyDescent="0.35">
      <c r="A772" s="15">
        <v>5</v>
      </c>
      <c r="B772" s="2" t="s">
        <v>49</v>
      </c>
      <c r="C772" s="2" t="str">
        <f>TEXT(A772,"0#")&amp;" - "&amp;B772</f>
        <v>05 - Implant</v>
      </c>
      <c r="D772" s="2" t="s">
        <v>51</v>
      </c>
      <c r="E772" s="25" t="s">
        <v>2858</v>
      </c>
      <c r="F772" s="1" t="s">
        <v>2855</v>
      </c>
      <c r="G772" s="1" t="s">
        <v>2856</v>
      </c>
      <c r="H772" s="24" t="s">
        <v>28</v>
      </c>
      <c r="I772" s="3" t="s">
        <v>2857</v>
      </c>
      <c r="J772" s="9">
        <v>116</v>
      </c>
      <c r="K772" s="2" t="s">
        <v>2034</v>
      </c>
      <c r="L772" s="2" t="s">
        <v>2049</v>
      </c>
      <c r="M772" s="2" t="str">
        <f t="shared" si="91"/>
        <v>%cat_var(05,116,imp_frm,IMP_INCISION_STATUS,"Indicate Status of Incision at End of Procedure",isf_incision_stat.);</v>
      </c>
    </row>
    <row r="773" spans="1:13" ht="46.5" x14ac:dyDescent="0.35">
      <c r="A773" s="15">
        <v>5</v>
      </c>
      <c r="B773" s="2" t="s">
        <v>49</v>
      </c>
      <c r="C773" s="2" t="str">
        <f t="shared" ref="C773:C775" si="100">TEXT(A773,"0#")&amp;" - "&amp;B773</f>
        <v>05 - Implant</v>
      </c>
      <c r="D773" s="2" t="s">
        <v>51</v>
      </c>
      <c r="E773" s="25" t="s">
        <v>2859</v>
      </c>
      <c r="F773" s="1" t="s">
        <v>2862</v>
      </c>
      <c r="G773" s="1" t="s">
        <v>20</v>
      </c>
      <c r="H773" s="24" t="s">
        <v>21</v>
      </c>
      <c r="I773" s="3" t="s">
        <v>144</v>
      </c>
      <c r="J773" s="9">
        <v>117</v>
      </c>
      <c r="K773" s="2" t="s">
        <v>2034</v>
      </c>
      <c r="L773" s="2" t="s">
        <v>2049</v>
      </c>
      <c r="M773" s="2" t="str">
        <f t="shared" si="91"/>
        <v>%cat_var(05,117,imp_frm,IMP_LV_THROM_PRES,"Was Left Ventricular Thrombus Present at the time of operation?",$isf_ynua.);</v>
      </c>
    </row>
    <row r="774" spans="1:13" ht="46.5" x14ac:dyDescent="0.35">
      <c r="A774" s="15">
        <v>5</v>
      </c>
      <c r="B774" s="2" t="s">
        <v>49</v>
      </c>
      <c r="C774" s="2" t="str">
        <f t="shared" si="100"/>
        <v>05 - Implant</v>
      </c>
      <c r="D774" s="2" t="s">
        <v>51</v>
      </c>
      <c r="E774" s="25" t="s">
        <v>2860</v>
      </c>
      <c r="F774" s="1" t="s">
        <v>2863</v>
      </c>
      <c r="G774" s="1" t="s">
        <v>20</v>
      </c>
      <c r="H774" s="24" t="s">
        <v>21</v>
      </c>
      <c r="I774" s="3" t="s">
        <v>144</v>
      </c>
      <c r="J774" s="9">
        <v>118</v>
      </c>
      <c r="K774" s="2" t="s">
        <v>2034</v>
      </c>
      <c r="L774" s="2" t="s">
        <v>2049</v>
      </c>
      <c r="M774" s="2" t="str">
        <f t="shared" si="91"/>
        <v>%cat_var(05,118,imp_frm,IMP_LA_CLOT_PRES,"Was Left Atrial Appendage Clot Present at the time of operation?",$isf_ynua.);</v>
      </c>
    </row>
    <row r="775" spans="1:13" ht="46.5" x14ac:dyDescent="0.35">
      <c r="A775" s="15">
        <v>5</v>
      </c>
      <c r="B775" s="2" t="s">
        <v>49</v>
      </c>
      <c r="C775" s="2" t="str">
        <f t="shared" si="100"/>
        <v>05 - Implant</v>
      </c>
      <c r="D775" s="2" t="s">
        <v>51</v>
      </c>
      <c r="E775" s="25" t="s">
        <v>2861</v>
      </c>
      <c r="F775" s="1" t="s">
        <v>2864</v>
      </c>
      <c r="G775" s="1" t="s">
        <v>20</v>
      </c>
      <c r="H775" s="24" t="s">
        <v>21</v>
      </c>
      <c r="I775" s="3" t="s">
        <v>144</v>
      </c>
      <c r="J775" s="9">
        <v>119</v>
      </c>
      <c r="K775" s="2" t="s">
        <v>2034</v>
      </c>
      <c r="L775" s="2" t="s">
        <v>2049</v>
      </c>
      <c r="M775" s="2" t="str">
        <f t="shared" si="91"/>
        <v>%cat_var(05,119,imp_frm,IMP_LA_CLOT_PRES_REMOV,"If Left Atrial Appendage Clot Present:  Was it Removed?",$isf_ynua.);</v>
      </c>
    </row>
    <row r="776" spans="1:13" ht="62" x14ac:dyDescent="0.35">
      <c r="A776" s="15">
        <v>5</v>
      </c>
      <c r="B776" s="2" t="s">
        <v>49</v>
      </c>
      <c r="C776" s="2" t="str">
        <f t="shared" ref="C776:C779" si="101">TEXT(A776,"0#")&amp;" - "&amp;B776</f>
        <v>05 - Implant</v>
      </c>
      <c r="D776" s="2" t="s">
        <v>51</v>
      </c>
      <c r="E776" s="25" t="s">
        <v>2865</v>
      </c>
      <c r="F776" s="1" t="s">
        <v>2868</v>
      </c>
      <c r="G776" s="1" t="s">
        <v>2867</v>
      </c>
      <c r="H776" s="24" t="s">
        <v>3310</v>
      </c>
      <c r="I776" s="3" t="s">
        <v>2869</v>
      </c>
      <c r="J776" s="9">
        <v>120</v>
      </c>
      <c r="K776" s="2" t="s">
        <v>2034</v>
      </c>
      <c r="L776" s="2" t="s">
        <v>2049</v>
      </c>
      <c r="M776" s="2" t="str">
        <f t="shared" si="91"/>
        <v>%cat_var(05,120,imp_frm,IMP_PLAQUE_PRES,"Was Palpable Atherosclerotic Plaque or Calcified Plaque Present in the ascending aorta or aortic arch at the time of operation?",isf_plaque.);</v>
      </c>
    </row>
    <row r="777" spans="1:13" ht="46.5" x14ac:dyDescent="0.35">
      <c r="A777" s="15">
        <v>5</v>
      </c>
      <c r="B777" s="2" t="s">
        <v>49</v>
      </c>
      <c r="C777" s="2" t="str">
        <f t="shared" si="101"/>
        <v>05 - Implant</v>
      </c>
      <c r="D777" s="2" t="s">
        <v>51</v>
      </c>
      <c r="E777" s="25" t="s">
        <v>2866</v>
      </c>
      <c r="F777" s="1" t="s">
        <v>3346</v>
      </c>
      <c r="G777" s="1" t="s">
        <v>20</v>
      </c>
      <c r="H777" s="24" t="s">
        <v>21</v>
      </c>
      <c r="I777" s="3" t="s">
        <v>144</v>
      </c>
      <c r="J777" s="9">
        <v>121</v>
      </c>
      <c r="K777" s="2" t="s">
        <v>2034</v>
      </c>
      <c r="L777" s="2" t="s">
        <v>2049</v>
      </c>
      <c r="M777" s="2" t="str">
        <f t="shared" si="91"/>
        <v>%cat_var(05,121,imp_frm,IMP_PLAQUE_CHANGE_OP,"If Palpable Atherosclerotic Plaque or Calcified Plaque Present:  Did it change operative plans?",$isf_ynua.);</v>
      </c>
    </row>
    <row r="778" spans="1:13" ht="46.5" x14ac:dyDescent="0.35">
      <c r="A778" s="15">
        <v>5</v>
      </c>
      <c r="B778" s="2" t="s">
        <v>49</v>
      </c>
      <c r="C778" s="2" t="str">
        <f t="shared" si="101"/>
        <v>05 - Implant</v>
      </c>
      <c r="D778" s="2" t="s">
        <v>51</v>
      </c>
      <c r="E778" s="25" t="s">
        <v>2870</v>
      </c>
      <c r="F778" s="1" t="s">
        <v>2872</v>
      </c>
      <c r="G778" s="1" t="s">
        <v>20</v>
      </c>
      <c r="H778" s="24" t="s">
        <v>21</v>
      </c>
      <c r="I778" s="3" t="s">
        <v>144</v>
      </c>
      <c r="J778" s="9">
        <v>122</v>
      </c>
      <c r="K778" s="2" t="s">
        <v>2034</v>
      </c>
      <c r="L778" s="2" t="s">
        <v>2049</v>
      </c>
      <c r="M778" s="2" t="str">
        <f t="shared" si="91"/>
        <v>%cat_var(05,122,imp_frm,IMP_POF_PRES,"Was a Patent Foramen Ovale Present at the time of operation?",$isf_ynua.);</v>
      </c>
    </row>
    <row r="779" spans="1:13" ht="46.5" x14ac:dyDescent="0.35">
      <c r="A779" s="15">
        <v>5</v>
      </c>
      <c r="B779" s="2" t="s">
        <v>49</v>
      </c>
      <c r="C779" s="2" t="str">
        <f t="shared" si="101"/>
        <v>05 - Implant</v>
      </c>
      <c r="D779" s="2" t="s">
        <v>51</v>
      </c>
      <c r="E779" s="25" t="s">
        <v>2871</v>
      </c>
      <c r="F779" s="1" t="s">
        <v>2873</v>
      </c>
      <c r="G779" s="1" t="s">
        <v>20</v>
      </c>
      <c r="H779" s="24" t="s">
        <v>21</v>
      </c>
      <c r="I779" s="3" t="s">
        <v>144</v>
      </c>
      <c r="J779" s="9">
        <v>123</v>
      </c>
      <c r="K779" s="2" t="s">
        <v>2034</v>
      </c>
      <c r="L779" s="2" t="s">
        <v>2049</v>
      </c>
      <c r="M779" s="2" t="str">
        <f t="shared" si="91"/>
        <v>%cat_var(05,123,imp_frm,IMP_POF_CLOSED,"If Patent Foramen Ovale Present:  Was it Closed?",$isf_ynua.);</v>
      </c>
    </row>
    <row r="780" spans="1:13" ht="46.5" x14ac:dyDescent="0.35">
      <c r="A780" s="15">
        <v>5</v>
      </c>
      <c r="B780" s="2" t="s">
        <v>49</v>
      </c>
      <c r="C780" s="2" t="str">
        <f t="shared" ref="C780:C781" si="102">TEXT(A780,"0#")&amp;" - "&amp;B780</f>
        <v>05 - Implant</v>
      </c>
      <c r="D780" s="2" t="s">
        <v>51</v>
      </c>
      <c r="E780" s="25" t="s">
        <v>2874</v>
      </c>
      <c r="F780" s="1" t="s">
        <v>2875</v>
      </c>
      <c r="G780" s="1" t="s">
        <v>20</v>
      </c>
      <c r="H780" s="24" t="s">
        <v>21</v>
      </c>
      <c r="I780" s="3" t="s">
        <v>144</v>
      </c>
      <c r="J780" s="9">
        <v>124</v>
      </c>
      <c r="K780" s="2" t="s">
        <v>2034</v>
      </c>
      <c r="L780" s="2" t="s">
        <v>2049</v>
      </c>
      <c r="M780" s="2" t="str">
        <f t="shared" si="91"/>
        <v>%cat_var(05,124,imp_frm,IMP_STABLE_SUTURES,"Were Traction/Stabilization sutures utilized to optimize (inlet cannula) LVAD Pump position?",$isf_ynua.);</v>
      </c>
    </row>
    <row r="781" spans="1:13" ht="31" x14ac:dyDescent="0.35">
      <c r="A781" s="15">
        <v>5</v>
      </c>
      <c r="B781" s="2" t="s">
        <v>49</v>
      </c>
      <c r="C781" s="2" t="str">
        <f t="shared" si="102"/>
        <v>05 - Implant</v>
      </c>
      <c r="D781" s="2" t="s">
        <v>51</v>
      </c>
      <c r="E781" s="25" t="s">
        <v>2877</v>
      </c>
      <c r="F781" s="1" t="s">
        <v>2876</v>
      </c>
      <c r="G781" s="1" t="s">
        <v>9</v>
      </c>
      <c r="H781" s="24" t="s">
        <v>54</v>
      </c>
      <c r="I781" s="3" t="s">
        <v>109</v>
      </c>
      <c r="J781" s="9">
        <v>125</v>
      </c>
      <c r="K781" s="2" t="s">
        <v>2034</v>
      </c>
      <c r="L781" s="2" t="s">
        <v>2049</v>
      </c>
      <c r="M781" s="2" t="str">
        <f t="shared" si="91"/>
        <v>%cat_var(05,125,imp_frm,IMP_DEAIRING_TECH_NONE,"Which Deairing Techniques were utilized at the time of device implantation:  Select all Types:  None",isf_binary_yn.);</v>
      </c>
    </row>
    <row r="782" spans="1:13" ht="31" x14ac:dyDescent="0.35">
      <c r="A782" s="15">
        <v>5</v>
      </c>
      <c r="B782" s="2" t="s">
        <v>49</v>
      </c>
      <c r="C782" s="2" t="str">
        <f t="shared" ref="C782:C783" si="103">TEXT(A782,"0#")&amp;" - "&amp;B782</f>
        <v>05 - Implant</v>
      </c>
      <c r="D782" s="2" t="s">
        <v>51</v>
      </c>
      <c r="E782" s="25" t="s">
        <v>2878</v>
      </c>
      <c r="F782" s="1" t="s">
        <v>2885</v>
      </c>
      <c r="G782" s="1" t="s">
        <v>9</v>
      </c>
      <c r="H782" s="24" t="s">
        <v>54</v>
      </c>
      <c r="I782" s="3" t="s">
        <v>109</v>
      </c>
      <c r="J782" s="9">
        <v>126</v>
      </c>
      <c r="K782" s="2" t="s">
        <v>2034</v>
      </c>
      <c r="L782" s="2" t="s">
        <v>2049</v>
      </c>
      <c r="M782" s="2" t="str">
        <f t="shared" si="91"/>
        <v>%cat_var(05,126,imp_frm,IMP_DEAIRING_TECH_CO2,"Which Deairing Techniques were utilized at the time of device implantation:  Select all Types:  Use of CO2 to flood the operative field",isf_binary_yn.);</v>
      </c>
    </row>
    <row r="783" spans="1:13" ht="31" x14ac:dyDescent="0.35">
      <c r="A783" s="15">
        <v>5</v>
      </c>
      <c r="B783" s="2" t="s">
        <v>49</v>
      </c>
      <c r="C783" s="2" t="str">
        <f t="shared" si="103"/>
        <v>05 - Implant</v>
      </c>
      <c r="D783" s="2" t="s">
        <v>51</v>
      </c>
      <c r="E783" s="25" t="s">
        <v>2879</v>
      </c>
      <c r="F783" s="1" t="s">
        <v>2886</v>
      </c>
      <c r="G783" s="1" t="s">
        <v>9</v>
      </c>
      <c r="H783" s="24" t="s">
        <v>54</v>
      </c>
      <c r="I783" s="3" t="s">
        <v>109</v>
      </c>
      <c r="J783" s="9">
        <v>127</v>
      </c>
      <c r="K783" s="2" t="s">
        <v>2034</v>
      </c>
      <c r="L783" s="2" t="s">
        <v>2049</v>
      </c>
      <c r="M783" s="2" t="str">
        <f t="shared" si="91"/>
        <v>%cat_var(05,127,imp_frm,IMP_DEAIRING_TECH_NEEDLE,"Which Deairing Techniques were utilized at the time of device implantation:  Select all Types:  Needle evacuation of air from the outflow graft",isf_binary_yn.);</v>
      </c>
    </row>
    <row r="784" spans="1:13" ht="31" x14ac:dyDescent="0.35">
      <c r="A784" s="15">
        <v>5</v>
      </c>
      <c r="B784" s="2" t="s">
        <v>49</v>
      </c>
      <c r="C784" s="2" t="str">
        <f t="shared" ref="C784:C785" si="104">TEXT(A784,"0#")&amp;" - "&amp;B784</f>
        <v>05 - Implant</v>
      </c>
      <c r="D784" s="2" t="s">
        <v>51</v>
      </c>
      <c r="E784" s="25" t="s">
        <v>2880</v>
      </c>
      <c r="F784" s="1" t="s">
        <v>2887</v>
      </c>
      <c r="G784" s="1" t="s">
        <v>9</v>
      </c>
      <c r="H784" s="24" t="s">
        <v>54</v>
      </c>
      <c r="I784" s="3" t="s">
        <v>109</v>
      </c>
      <c r="J784" s="9">
        <v>128</v>
      </c>
      <c r="K784" s="2" t="s">
        <v>2034</v>
      </c>
      <c r="L784" s="2" t="s">
        <v>2049</v>
      </c>
      <c r="M784" s="2" t="str">
        <f t="shared" si="91"/>
        <v>%cat_var(05,128,imp_frm,IMP_DEAIRING_TECH_ROOT_VENT,"Which Deairing Techniques were utilized at the time of device implantation:  Select all Types:  Aortic root vent",isf_binary_yn.);</v>
      </c>
    </row>
    <row r="785" spans="1:13" ht="31" x14ac:dyDescent="0.35">
      <c r="A785" s="15">
        <v>5</v>
      </c>
      <c r="B785" s="2" t="s">
        <v>49</v>
      </c>
      <c r="C785" s="2" t="str">
        <f t="shared" si="104"/>
        <v>05 - Implant</v>
      </c>
      <c r="D785" s="2" t="s">
        <v>51</v>
      </c>
      <c r="E785" s="25" t="s">
        <v>2881</v>
      </c>
      <c r="F785" s="1" t="s">
        <v>2888</v>
      </c>
      <c r="G785" s="1" t="s">
        <v>9</v>
      </c>
      <c r="H785" s="24" t="s">
        <v>54</v>
      </c>
      <c r="I785" s="3" t="s">
        <v>109</v>
      </c>
      <c r="J785" s="9">
        <v>129</v>
      </c>
      <c r="K785" s="2" t="s">
        <v>2034</v>
      </c>
      <c r="L785" s="2" t="s">
        <v>2049</v>
      </c>
      <c r="M785" s="2" t="str">
        <f t="shared" si="91"/>
        <v>%cat_var(05,129,imp_frm,IMP_DEAIRING_TECH_LV_VENT,"Which Deairing Techniques were utilized at the time of device implantation:  Select all Types:  Left Ventricular vent (Right superior pulmonary vein)",isf_binary_yn.);</v>
      </c>
    </row>
    <row r="786" spans="1:13" ht="31" x14ac:dyDescent="0.35">
      <c r="A786" s="15">
        <v>5</v>
      </c>
      <c r="B786" s="2" t="s">
        <v>49</v>
      </c>
      <c r="C786" s="2" t="str">
        <f t="shared" ref="C786" si="105">TEXT(A786,"0#")&amp;" - "&amp;B786</f>
        <v>05 - Implant</v>
      </c>
      <c r="D786" s="2" t="s">
        <v>51</v>
      </c>
      <c r="E786" s="25" t="s">
        <v>2882</v>
      </c>
      <c r="F786" s="1" t="s">
        <v>2889</v>
      </c>
      <c r="G786" s="1" t="s">
        <v>9</v>
      </c>
      <c r="H786" s="24" t="s">
        <v>54</v>
      </c>
      <c r="I786" s="3" t="s">
        <v>109</v>
      </c>
      <c r="J786" s="9">
        <v>130</v>
      </c>
      <c r="K786" s="2" t="s">
        <v>2034</v>
      </c>
      <c r="L786" s="2" t="s">
        <v>2049</v>
      </c>
      <c r="M786" s="2" t="str">
        <f t="shared" si="91"/>
        <v>%cat_var(05,130,imp_frm,IMP_DEAIRING_TECH_UNK,"Which Deairing Techniques were utilized at the time of device implantation:  Select all Types:  Unknown",isf_binary_yn.);</v>
      </c>
    </row>
    <row r="787" spans="1:13" ht="31" x14ac:dyDescent="0.35">
      <c r="A787" s="15">
        <v>5</v>
      </c>
      <c r="B787" s="2" t="s">
        <v>49</v>
      </c>
      <c r="C787" s="2" t="str">
        <f t="shared" ref="C787:C789" si="106">TEXT(A787,"0#")&amp;" - "&amp;B787</f>
        <v>05 - Implant</v>
      </c>
      <c r="D787" s="2" t="s">
        <v>51</v>
      </c>
      <c r="E787" s="25" t="s">
        <v>2883</v>
      </c>
      <c r="F787" s="1" t="s">
        <v>2890</v>
      </c>
      <c r="G787" s="1" t="s">
        <v>9</v>
      </c>
      <c r="H787" s="24" t="s">
        <v>54</v>
      </c>
      <c r="I787" s="3" t="s">
        <v>109</v>
      </c>
      <c r="J787" s="9">
        <v>131</v>
      </c>
      <c r="K787" s="2" t="s">
        <v>2034</v>
      </c>
      <c r="L787" s="2" t="s">
        <v>2049</v>
      </c>
      <c r="M787" s="2" t="str">
        <f t="shared" si="91"/>
        <v>%cat_var(05,131,imp_frm,IMP_DEAIRING_TECH_OTHER,"Which Deairing Techniques were utilized at the time of device implantation:  Select all Types:  Other",isf_binary_yn.);</v>
      </c>
    </row>
    <row r="788" spans="1:13" ht="31" x14ac:dyDescent="0.35">
      <c r="A788" s="15">
        <v>5</v>
      </c>
      <c r="B788" s="2" t="s">
        <v>49</v>
      </c>
      <c r="C788" s="2" t="str">
        <f t="shared" si="106"/>
        <v>05 - Implant</v>
      </c>
      <c r="D788" s="2" t="s">
        <v>51</v>
      </c>
      <c r="E788" s="25" t="s">
        <v>2884</v>
      </c>
      <c r="F788" s="1" t="s">
        <v>2891</v>
      </c>
      <c r="H788" s="24" t="s">
        <v>84</v>
      </c>
      <c r="J788" s="9">
        <v>132</v>
      </c>
      <c r="K788" s="2" t="s">
        <v>2034</v>
      </c>
      <c r="L788" s="2" t="s">
        <v>2051</v>
      </c>
      <c r="M788" s="2" t="str">
        <f t="shared" si="91"/>
        <v>%mst_var(05,132,imp_frm,IMP_DEAIRING_TECH_OTHER_OSTXT,"if Deairing Techniques were utilized at the time of device implantation Other, specify: type in the text box provided ",.);</v>
      </c>
    </row>
    <row r="789" spans="1:13" ht="62" x14ac:dyDescent="0.35">
      <c r="A789" s="15">
        <v>5</v>
      </c>
      <c r="B789" s="2" t="s">
        <v>49</v>
      </c>
      <c r="C789" s="2" t="str">
        <f t="shared" si="106"/>
        <v>05 - Implant</v>
      </c>
      <c r="D789" s="2" t="s">
        <v>51</v>
      </c>
      <c r="E789" s="25" t="s">
        <v>2892</v>
      </c>
      <c r="F789" s="1" t="s">
        <v>2893</v>
      </c>
      <c r="G789" s="1" t="s">
        <v>3120</v>
      </c>
      <c r="H789" s="24" t="s">
        <v>3121</v>
      </c>
      <c r="I789" s="3" t="s">
        <v>144</v>
      </c>
      <c r="J789" s="9">
        <v>133</v>
      </c>
      <c r="K789" s="2" t="s">
        <v>2034</v>
      </c>
      <c r="L789" s="2" t="s">
        <v>2049</v>
      </c>
      <c r="M789" s="2" t="str">
        <f t="shared" si="91"/>
        <v>%cat_var(05,133,imp_frm,IMP_VASOPLEGIA_COMP,"Was the LVAD procedure complicated by vasoplegia (MAP &lt; 60 mmHg requiring &gt; 1 vasopressor to treat or unexpected ECMO) during or following Cardiopulmonary bypass in the operating room?",$isf_ynua.);</v>
      </c>
    </row>
    <row r="790" spans="1:13" x14ac:dyDescent="0.35">
      <c r="A790" s="15">
        <v>5</v>
      </c>
      <c r="B790" s="2" t="s">
        <v>49</v>
      </c>
      <c r="C790" s="2" t="str">
        <f t="shared" ref="C790:C815" si="107">TEXT(A790,"0#")&amp;" - "&amp;B790</f>
        <v>05 - Implant</v>
      </c>
      <c r="D790" s="2" t="s">
        <v>51</v>
      </c>
      <c r="E790" s="25" t="s">
        <v>3317</v>
      </c>
      <c r="F790" s="1" t="s">
        <v>791</v>
      </c>
      <c r="H790" s="24" t="s">
        <v>83</v>
      </c>
      <c r="J790" s="9">
        <v>134</v>
      </c>
      <c r="K790" s="2" t="s">
        <v>2034</v>
      </c>
      <c r="L790" s="2" t="s">
        <v>2050</v>
      </c>
      <c r="M790" s="2" t="str">
        <f t="shared" si="91"/>
        <v>%msn_var(05,134,imp_frm,IMP_HR_RATE,"Heart rate:  Beats per minute",.);</v>
      </c>
    </row>
    <row r="791" spans="1:13" ht="31" x14ac:dyDescent="0.35">
      <c r="A791" s="15">
        <v>5</v>
      </c>
      <c r="B791" s="2" t="s">
        <v>49</v>
      </c>
      <c r="C791" s="2" t="str">
        <f t="shared" si="107"/>
        <v>05 - Implant</v>
      </c>
      <c r="D791" s="2" t="s">
        <v>51</v>
      </c>
      <c r="E791" s="25" t="s">
        <v>3318</v>
      </c>
      <c r="F791" s="1" t="s">
        <v>792</v>
      </c>
      <c r="G791" s="1" t="s">
        <v>146</v>
      </c>
      <c r="H791" s="24" t="s">
        <v>145</v>
      </c>
      <c r="I791" s="3" t="s">
        <v>94</v>
      </c>
      <c r="J791" s="9">
        <v>135</v>
      </c>
      <c r="K791" s="2" t="s">
        <v>2034</v>
      </c>
      <c r="L791" s="2" t="s">
        <v>2049</v>
      </c>
      <c r="M791" s="2" t="str">
        <f t="shared" si="91"/>
        <v>%cat_var(05,135,imp_frm,IMP_HR_RATE_I,"Heart rate unknown",$isf_status.);</v>
      </c>
    </row>
    <row r="792" spans="1:13" ht="31" x14ac:dyDescent="0.35">
      <c r="A792" s="15">
        <v>5</v>
      </c>
      <c r="B792" s="2" t="s">
        <v>49</v>
      </c>
      <c r="C792" s="2" t="str">
        <f t="shared" si="107"/>
        <v>05 - Implant</v>
      </c>
      <c r="D792" s="2" t="s">
        <v>51</v>
      </c>
      <c r="E792" s="25" t="s">
        <v>3319</v>
      </c>
      <c r="F792" s="1" t="s">
        <v>793</v>
      </c>
      <c r="H792" s="24" t="s">
        <v>83</v>
      </c>
      <c r="J792" s="9">
        <v>136</v>
      </c>
      <c r="K792" s="2" t="s">
        <v>2034</v>
      </c>
      <c r="L792" s="2" t="s">
        <v>2050</v>
      </c>
      <c r="M792" s="2" t="str">
        <f t="shared" si="91"/>
        <v>%msn_var(05,136,imp_frm,IMP_SYS_BP,"Systolic bp:  mmHg (millimeters of mercury) should be determined from auscultation or arterial line if necessary",.);</v>
      </c>
    </row>
    <row r="793" spans="1:13" ht="31" x14ac:dyDescent="0.35">
      <c r="A793" s="15">
        <v>5</v>
      </c>
      <c r="B793" s="2" t="s">
        <v>49</v>
      </c>
      <c r="C793" s="2" t="str">
        <f t="shared" si="107"/>
        <v>05 - Implant</v>
      </c>
      <c r="D793" s="2" t="s">
        <v>51</v>
      </c>
      <c r="E793" s="25" t="s">
        <v>3320</v>
      </c>
      <c r="F793" s="1" t="s">
        <v>794</v>
      </c>
      <c r="G793" s="1" t="s">
        <v>146</v>
      </c>
      <c r="H793" s="24" t="s">
        <v>145</v>
      </c>
      <c r="I793" s="3" t="s">
        <v>94</v>
      </c>
      <c r="J793" s="9">
        <v>137</v>
      </c>
      <c r="K793" s="2" t="s">
        <v>2034</v>
      </c>
      <c r="L793" s="2" t="s">
        <v>2049</v>
      </c>
      <c r="M793" s="2" t="str">
        <f t="shared" ref="M793:M833" si="108">CONCATENATE("%",L793,"_var(",REPT("0",2-LEN(A793))&amp;A793,",",REPT("0",3-LEN(J793))&amp;J793,",",K793,",",E793,",""",F793,""",",I793,".);")</f>
        <v>%cat_var(05,137,imp_frm,IMP_SYS_BP_I,"Systolic bp unknown",$isf_status.);</v>
      </c>
    </row>
    <row r="794" spans="1:13" ht="31" x14ac:dyDescent="0.35">
      <c r="A794" s="15">
        <v>5</v>
      </c>
      <c r="B794" s="2" t="s">
        <v>49</v>
      </c>
      <c r="C794" s="2" t="str">
        <f t="shared" si="107"/>
        <v>05 - Implant</v>
      </c>
      <c r="D794" s="2" t="s">
        <v>51</v>
      </c>
      <c r="E794" s="25" t="s">
        <v>3321</v>
      </c>
      <c r="F794" s="1" t="s">
        <v>795</v>
      </c>
      <c r="H794" s="24" t="s">
        <v>83</v>
      </c>
      <c r="J794" s="9">
        <v>138</v>
      </c>
      <c r="K794" s="2" t="s">
        <v>2034</v>
      </c>
      <c r="L794" s="2" t="s">
        <v>2050</v>
      </c>
      <c r="M794" s="2" t="str">
        <f t="shared" si="108"/>
        <v>%msn_var(05,138,imp_frm,IMP_DIA_BP,"Diastolic bp:  mmHg (millimeters of mercury) should be determined from auscultation or arterial line if necessary",.);</v>
      </c>
    </row>
    <row r="795" spans="1:13" ht="31" x14ac:dyDescent="0.35">
      <c r="A795" s="15">
        <v>5</v>
      </c>
      <c r="B795" s="2" t="s">
        <v>49</v>
      </c>
      <c r="C795" s="2" t="str">
        <f t="shared" si="107"/>
        <v>05 - Implant</v>
      </c>
      <c r="D795" s="2" t="s">
        <v>51</v>
      </c>
      <c r="E795" s="25" t="s">
        <v>3322</v>
      </c>
      <c r="F795" s="1" t="s">
        <v>796</v>
      </c>
      <c r="G795" s="1" t="s">
        <v>146</v>
      </c>
      <c r="H795" s="24" t="s">
        <v>145</v>
      </c>
      <c r="I795" s="3" t="s">
        <v>94</v>
      </c>
      <c r="J795" s="9">
        <v>139</v>
      </c>
      <c r="K795" s="2" t="s">
        <v>2034</v>
      </c>
      <c r="L795" s="2" t="s">
        <v>2049</v>
      </c>
      <c r="M795" s="2" t="str">
        <f t="shared" si="108"/>
        <v>%cat_var(05,139,imp_frm,IMP_DIA_BP_I,"Diastolic bp unknown",$isf_status.);</v>
      </c>
    </row>
    <row r="796" spans="1:13" x14ac:dyDescent="0.35">
      <c r="A796" s="15">
        <v>5</v>
      </c>
      <c r="B796" s="2" t="s">
        <v>49</v>
      </c>
      <c r="C796" s="2" t="str">
        <f t="shared" si="107"/>
        <v>05 - Implant</v>
      </c>
      <c r="D796" s="2" t="s">
        <v>51</v>
      </c>
      <c r="E796" s="25" t="s">
        <v>3323</v>
      </c>
      <c r="F796" s="1" t="s">
        <v>2609</v>
      </c>
      <c r="H796" s="24" t="s">
        <v>83</v>
      </c>
      <c r="J796" s="9">
        <v>140</v>
      </c>
      <c r="K796" s="2" t="s">
        <v>2034</v>
      </c>
      <c r="L796" s="2" t="s">
        <v>2050</v>
      </c>
      <c r="M796" s="2" t="str">
        <f t="shared" si="108"/>
        <v>%msn_var(05,140,imp_frm,IMP_DOPPLER_OP,"Mean Arterial Blood Pressure:  mmHg (millimeters of mercury)",.);</v>
      </c>
    </row>
    <row r="797" spans="1:13" ht="46.5" x14ac:dyDescent="0.35">
      <c r="A797" s="15">
        <v>5</v>
      </c>
      <c r="B797" s="2" t="s">
        <v>49</v>
      </c>
      <c r="C797" s="2" t="str">
        <f t="shared" si="107"/>
        <v>05 - Implant</v>
      </c>
      <c r="D797" s="2" t="s">
        <v>51</v>
      </c>
      <c r="E797" s="25" t="s">
        <v>3324</v>
      </c>
      <c r="F797" s="1" t="s">
        <v>2610</v>
      </c>
      <c r="G797" s="1" t="s">
        <v>788</v>
      </c>
      <c r="H797" s="24" t="s">
        <v>789</v>
      </c>
      <c r="I797" s="3" t="s">
        <v>94</v>
      </c>
      <c r="J797" s="9">
        <v>141</v>
      </c>
      <c r="K797" s="2" t="s">
        <v>2034</v>
      </c>
      <c r="L797" s="2" t="s">
        <v>2049</v>
      </c>
      <c r="M797" s="2" t="str">
        <f t="shared" si="108"/>
        <v>%cat_var(05,141,imp_frm,IMP_DOPPLER_OP_I,"Mean Arterial Blood Pressure Unknown",$isf_status.);</v>
      </c>
    </row>
    <row r="798" spans="1:13" x14ac:dyDescent="0.35">
      <c r="A798" s="15">
        <v>5</v>
      </c>
      <c r="B798" s="2" t="s">
        <v>49</v>
      </c>
      <c r="C798" s="2" t="str">
        <f t="shared" si="107"/>
        <v>05 - Implant</v>
      </c>
      <c r="D798" s="2" t="s">
        <v>51</v>
      </c>
      <c r="E798" s="25" t="s">
        <v>3325</v>
      </c>
      <c r="F798" s="1" t="s">
        <v>842</v>
      </c>
      <c r="H798" s="24" t="s">
        <v>83</v>
      </c>
      <c r="J798" s="9">
        <v>142</v>
      </c>
      <c r="K798" s="2" t="s">
        <v>2034</v>
      </c>
      <c r="L798" s="2" t="s">
        <v>2050</v>
      </c>
      <c r="M798" s="2" t="str">
        <f t="shared" si="108"/>
        <v>%msn_var(05,142,imp_frm,IMP_PUL_SYS_PRES,"Pulmonary artery systolic pressure in mmHg ",.);</v>
      </c>
    </row>
    <row r="799" spans="1:13" ht="31" x14ac:dyDescent="0.35">
      <c r="A799" s="15">
        <v>5</v>
      </c>
      <c r="B799" s="2" t="s">
        <v>49</v>
      </c>
      <c r="C799" s="2" t="str">
        <f t="shared" si="107"/>
        <v>05 - Implant</v>
      </c>
      <c r="D799" s="2" t="s">
        <v>51</v>
      </c>
      <c r="E799" s="25" t="s">
        <v>3326</v>
      </c>
      <c r="F799" s="1" t="s">
        <v>843</v>
      </c>
      <c r="G799" s="1" t="s">
        <v>146</v>
      </c>
      <c r="H799" s="24" t="s">
        <v>145</v>
      </c>
      <c r="I799" s="3" t="s">
        <v>94</v>
      </c>
      <c r="J799" s="9">
        <v>143</v>
      </c>
      <c r="K799" s="2" t="s">
        <v>2034</v>
      </c>
      <c r="L799" s="2" t="s">
        <v>2049</v>
      </c>
      <c r="M799" s="2" t="str">
        <f t="shared" si="108"/>
        <v>%cat_var(05,143,imp_frm,IMP_PUL_SYS_PRES_I,"Pulmonary artery systolic pressure unknown",$isf_status.);</v>
      </c>
    </row>
    <row r="800" spans="1:13" x14ac:dyDescent="0.35">
      <c r="A800" s="15">
        <v>5</v>
      </c>
      <c r="B800" s="2" t="s">
        <v>49</v>
      </c>
      <c r="C800" s="2" t="str">
        <f t="shared" si="107"/>
        <v>05 - Implant</v>
      </c>
      <c r="D800" s="2" t="s">
        <v>51</v>
      </c>
      <c r="E800" s="25" t="s">
        <v>3327</v>
      </c>
      <c r="F800" s="1" t="s">
        <v>844</v>
      </c>
      <c r="H800" s="24" t="s">
        <v>83</v>
      </c>
      <c r="J800" s="9">
        <v>144</v>
      </c>
      <c r="K800" s="2" t="s">
        <v>2034</v>
      </c>
      <c r="L800" s="2" t="s">
        <v>2050</v>
      </c>
      <c r="M800" s="2" t="str">
        <f t="shared" si="108"/>
        <v>%msn_var(05,144,imp_frm,IMP_PUL_DIA_PRES,"Pulmonary artery diastolic pressure in mmHg",.);</v>
      </c>
    </row>
    <row r="801" spans="1:13" ht="31" x14ac:dyDescent="0.35">
      <c r="A801" s="15">
        <v>5</v>
      </c>
      <c r="B801" s="2" t="s">
        <v>49</v>
      </c>
      <c r="C801" s="2" t="str">
        <f t="shared" si="107"/>
        <v>05 - Implant</v>
      </c>
      <c r="D801" s="2" t="s">
        <v>51</v>
      </c>
      <c r="E801" s="25" t="s">
        <v>3328</v>
      </c>
      <c r="F801" s="1" t="s">
        <v>845</v>
      </c>
      <c r="G801" s="1" t="s">
        <v>146</v>
      </c>
      <c r="H801" s="24" t="s">
        <v>145</v>
      </c>
      <c r="I801" s="3" t="s">
        <v>94</v>
      </c>
      <c r="J801" s="9">
        <v>145</v>
      </c>
      <c r="K801" s="2" t="s">
        <v>2034</v>
      </c>
      <c r="L801" s="2" t="s">
        <v>2049</v>
      </c>
      <c r="M801" s="2" t="str">
        <f t="shared" si="108"/>
        <v>%cat_var(05,145,imp_frm,IMP_PUL_DIA_PRES_I,"Pulmonary artery diastolic pressure unknown",$isf_status.);</v>
      </c>
    </row>
    <row r="802" spans="1:13" x14ac:dyDescent="0.35">
      <c r="A802" s="15">
        <v>5</v>
      </c>
      <c r="B802" s="2" t="s">
        <v>49</v>
      </c>
      <c r="C802" s="2" t="str">
        <f t="shared" si="107"/>
        <v>05 - Implant</v>
      </c>
      <c r="D802" s="2" t="s">
        <v>51</v>
      </c>
      <c r="E802" s="25" t="s">
        <v>3329</v>
      </c>
      <c r="F802" s="1" t="s">
        <v>2621</v>
      </c>
      <c r="H802" s="24" t="s">
        <v>83</v>
      </c>
      <c r="J802" s="9">
        <v>146</v>
      </c>
      <c r="K802" s="2" t="s">
        <v>2034</v>
      </c>
      <c r="L802" s="2" t="s">
        <v>2050</v>
      </c>
      <c r="M802" s="2" t="str">
        <f t="shared" si="108"/>
        <v>%msn_var(05,146,imp_frm,IMP_PUL_WEDGE_PRES,"Mean Pulmonary Artery Capillary Wedge Pressure in mmHg",.);</v>
      </c>
    </row>
    <row r="803" spans="1:13" ht="31" x14ac:dyDescent="0.35">
      <c r="A803" s="15">
        <v>5</v>
      </c>
      <c r="B803" s="2" t="s">
        <v>49</v>
      </c>
      <c r="C803" s="2" t="str">
        <f t="shared" si="107"/>
        <v>05 - Implant</v>
      </c>
      <c r="D803" s="2" t="s">
        <v>51</v>
      </c>
      <c r="E803" s="25" t="s">
        <v>3330</v>
      </c>
      <c r="F803" s="1" t="s">
        <v>2622</v>
      </c>
      <c r="G803" s="1" t="s">
        <v>146</v>
      </c>
      <c r="H803" s="24" t="s">
        <v>145</v>
      </c>
      <c r="I803" s="3" t="s">
        <v>94</v>
      </c>
      <c r="J803" s="9">
        <v>147</v>
      </c>
      <c r="K803" s="2" t="s">
        <v>2034</v>
      </c>
      <c r="L803" s="2" t="s">
        <v>2049</v>
      </c>
      <c r="M803" s="2" t="str">
        <f t="shared" si="108"/>
        <v>%cat_var(05,147,imp_frm,IMP_PUL_WEDGE_PRES_I,"Mean Pulmonary Artery Capillary Wedge Pressure unknown",$isf_status.);</v>
      </c>
    </row>
    <row r="804" spans="1:13" x14ac:dyDescent="0.35">
      <c r="A804" s="15">
        <v>5</v>
      </c>
      <c r="B804" s="2" t="s">
        <v>49</v>
      </c>
      <c r="C804" s="2" t="str">
        <f t="shared" si="107"/>
        <v>05 - Implant</v>
      </c>
      <c r="D804" s="2" t="s">
        <v>51</v>
      </c>
      <c r="E804" s="25" t="s">
        <v>3331</v>
      </c>
      <c r="F804" s="1" t="s">
        <v>2894</v>
      </c>
      <c r="H804" s="24" t="s">
        <v>83</v>
      </c>
      <c r="J804" s="9">
        <v>148</v>
      </c>
      <c r="K804" s="2" t="s">
        <v>2034</v>
      </c>
      <c r="L804" s="2" t="s">
        <v>2050</v>
      </c>
      <c r="M804" s="2" t="str">
        <f t="shared" si="108"/>
        <v>%msn_var(05,148,imp_frm,IMP_CV_PRES,"Central Venous Pressure or Right Atrial Pressure in mmHg",.);</v>
      </c>
    </row>
    <row r="805" spans="1:13" ht="31" x14ac:dyDescent="0.35">
      <c r="A805" s="15">
        <v>5</v>
      </c>
      <c r="B805" s="2" t="s">
        <v>49</v>
      </c>
      <c r="C805" s="2" t="str">
        <f t="shared" si="107"/>
        <v>05 - Implant</v>
      </c>
      <c r="D805" s="2" t="s">
        <v>51</v>
      </c>
      <c r="E805" s="25" t="s">
        <v>3332</v>
      </c>
      <c r="F805" s="1" t="s">
        <v>2895</v>
      </c>
      <c r="G805" s="1" t="s">
        <v>146</v>
      </c>
      <c r="H805" s="24" t="s">
        <v>145</v>
      </c>
      <c r="I805" s="3" t="s">
        <v>94</v>
      </c>
      <c r="J805" s="9">
        <v>149</v>
      </c>
      <c r="K805" s="2" t="s">
        <v>2034</v>
      </c>
      <c r="L805" s="2" t="s">
        <v>2049</v>
      </c>
      <c r="M805" s="2" t="str">
        <f t="shared" si="108"/>
        <v>%cat_var(05,149,imp_frm,IMP_CV_PRES_I,"Central Venous Pressure or Right Atrial Pressure unknown",$isf_status.);</v>
      </c>
    </row>
    <row r="806" spans="1:13" x14ac:dyDescent="0.35">
      <c r="A806" s="15">
        <v>5</v>
      </c>
      <c r="B806" s="2" t="s">
        <v>49</v>
      </c>
      <c r="C806" s="2" t="str">
        <f t="shared" si="107"/>
        <v>05 - Implant</v>
      </c>
      <c r="D806" s="2" t="s">
        <v>51</v>
      </c>
      <c r="E806" s="25" t="s">
        <v>3333</v>
      </c>
      <c r="F806" s="1" t="s">
        <v>846</v>
      </c>
      <c r="H806" s="24" t="s">
        <v>83</v>
      </c>
      <c r="J806" s="9">
        <v>150</v>
      </c>
      <c r="K806" s="2" t="s">
        <v>2034</v>
      </c>
      <c r="L806" s="2" t="s">
        <v>2050</v>
      </c>
      <c r="M806" s="2" t="str">
        <f t="shared" si="108"/>
        <v>%msn_var(05,150,imp_frm,IMP_CARDIAC_INDEX,"Cardiac Index expressed L/min/M2",.);</v>
      </c>
    </row>
    <row r="807" spans="1:13" ht="31" x14ac:dyDescent="0.35">
      <c r="A807" s="15">
        <v>5</v>
      </c>
      <c r="B807" s="2" t="s">
        <v>49</v>
      </c>
      <c r="C807" s="2" t="str">
        <f t="shared" si="107"/>
        <v>05 - Implant</v>
      </c>
      <c r="D807" s="2" t="s">
        <v>51</v>
      </c>
      <c r="E807" s="25" t="s">
        <v>3334</v>
      </c>
      <c r="F807" s="1" t="s">
        <v>847</v>
      </c>
      <c r="G807" s="1" t="s">
        <v>146</v>
      </c>
      <c r="H807" s="24" t="s">
        <v>145</v>
      </c>
      <c r="I807" s="3" t="s">
        <v>94</v>
      </c>
      <c r="J807" s="9">
        <v>151</v>
      </c>
      <c r="K807" s="2" t="s">
        <v>2034</v>
      </c>
      <c r="L807" s="2" t="s">
        <v>2049</v>
      </c>
      <c r="M807" s="2" t="str">
        <f t="shared" si="108"/>
        <v>%cat_var(05,151,imp_frm,IMP_CARDIAC_INDEX_I,"Cardiac Index unknown",$isf_status.);</v>
      </c>
    </row>
    <row r="808" spans="1:13" ht="46.5" x14ac:dyDescent="0.35">
      <c r="A808" s="15">
        <v>5</v>
      </c>
      <c r="B808" s="2" t="s">
        <v>49</v>
      </c>
      <c r="C808" s="2" t="str">
        <f t="shared" si="107"/>
        <v>05 - Implant</v>
      </c>
      <c r="D808" s="2" t="s">
        <v>51</v>
      </c>
      <c r="E808" s="25" t="s">
        <v>3335</v>
      </c>
      <c r="F808" s="1" t="s">
        <v>850</v>
      </c>
      <c r="G808" s="1" t="s">
        <v>20</v>
      </c>
      <c r="H808" s="24" t="s">
        <v>21</v>
      </c>
      <c r="I808" s="3" t="s">
        <v>144</v>
      </c>
      <c r="J808" s="9">
        <v>152</v>
      </c>
      <c r="K808" s="2" t="s">
        <v>2034</v>
      </c>
      <c r="L808" s="2" t="s">
        <v>2049</v>
      </c>
      <c r="M808" s="2" t="str">
        <f t="shared" si="108"/>
        <v>%cat_var(05,152,imp_frm,IMP_CI_FICK_THERM_YN,"Cardiac Index Measured by Fick or Thermodilution (select all that apply)",$isf_ynua.);</v>
      </c>
    </row>
    <row r="809" spans="1:13" ht="31" x14ac:dyDescent="0.35">
      <c r="A809" s="15">
        <v>5</v>
      </c>
      <c r="B809" s="2" t="s">
        <v>49</v>
      </c>
      <c r="C809" s="2" t="str">
        <f t="shared" si="107"/>
        <v>05 - Implant</v>
      </c>
      <c r="D809" s="2" t="s">
        <v>51</v>
      </c>
      <c r="E809" s="25" t="s">
        <v>3336</v>
      </c>
      <c r="F809" s="1" t="s">
        <v>848</v>
      </c>
      <c r="G809" s="1" t="s">
        <v>9</v>
      </c>
      <c r="H809" s="24" t="s">
        <v>54</v>
      </c>
      <c r="I809" s="3" t="s">
        <v>109</v>
      </c>
      <c r="J809" s="9">
        <v>153</v>
      </c>
      <c r="K809" s="2" t="s">
        <v>2034</v>
      </c>
      <c r="L809" s="2" t="s">
        <v>2049</v>
      </c>
      <c r="M809" s="2" t="str">
        <f t="shared" si="108"/>
        <v>%cat_var(05,153,imp_frm,IMP_CI_FICK,"If yes, Fick used",isf_binary_yn.);</v>
      </c>
    </row>
    <row r="810" spans="1:13" ht="31" x14ac:dyDescent="0.35">
      <c r="A810" s="15">
        <v>5</v>
      </c>
      <c r="B810" s="2" t="s">
        <v>49</v>
      </c>
      <c r="C810" s="2" t="str">
        <f t="shared" si="107"/>
        <v>05 - Implant</v>
      </c>
      <c r="D810" s="2" t="s">
        <v>51</v>
      </c>
      <c r="E810" s="25" t="s">
        <v>3337</v>
      </c>
      <c r="F810" s="1" t="s">
        <v>849</v>
      </c>
      <c r="G810" s="1" t="s">
        <v>9</v>
      </c>
      <c r="H810" s="24" t="s">
        <v>54</v>
      </c>
      <c r="I810" s="3" t="s">
        <v>109</v>
      </c>
      <c r="J810" s="9">
        <v>154</v>
      </c>
      <c r="K810" s="2" t="s">
        <v>2034</v>
      </c>
      <c r="L810" s="2" t="s">
        <v>2049</v>
      </c>
      <c r="M810" s="2" t="str">
        <f t="shared" si="108"/>
        <v>%cat_var(05,154,imp_frm,IMP_CI_THERM,"If yes, Thermodilution used",isf_binary_yn.);</v>
      </c>
    </row>
    <row r="811" spans="1:13" x14ac:dyDescent="0.35">
      <c r="A811" s="15">
        <v>5</v>
      </c>
      <c r="B811" s="2" t="s">
        <v>49</v>
      </c>
      <c r="C811" s="2" t="str">
        <f t="shared" si="107"/>
        <v>05 - Implant</v>
      </c>
      <c r="D811" s="2" t="s">
        <v>51</v>
      </c>
      <c r="E811" s="25" t="s">
        <v>3338</v>
      </c>
      <c r="F811" s="1" t="s">
        <v>852</v>
      </c>
      <c r="H811" s="24" t="s">
        <v>83</v>
      </c>
      <c r="J811" s="9">
        <v>155</v>
      </c>
      <c r="K811" s="2" t="s">
        <v>2034</v>
      </c>
      <c r="L811" s="2" t="s">
        <v>2050</v>
      </c>
      <c r="M811" s="2" t="str">
        <f t="shared" si="108"/>
        <v>%msn_var(05,155,imp_frm,IMP_CARDIAC_OUTPUT,"Cardiac Output expressed L/min",.);</v>
      </c>
    </row>
    <row r="812" spans="1:13" ht="31" x14ac:dyDescent="0.35">
      <c r="A812" s="15">
        <v>5</v>
      </c>
      <c r="B812" s="2" t="s">
        <v>49</v>
      </c>
      <c r="C812" s="2" t="str">
        <f t="shared" si="107"/>
        <v>05 - Implant</v>
      </c>
      <c r="D812" s="2" t="s">
        <v>51</v>
      </c>
      <c r="E812" s="25" t="s">
        <v>3339</v>
      </c>
      <c r="F812" s="1" t="s">
        <v>853</v>
      </c>
      <c r="G812" s="1" t="s">
        <v>146</v>
      </c>
      <c r="H812" s="24" t="s">
        <v>145</v>
      </c>
      <c r="I812" s="3" t="s">
        <v>94</v>
      </c>
      <c r="J812" s="9">
        <v>156</v>
      </c>
      <c r="K812" s="2" t="s">
        <v>2034</v>
      </c>
      <c r="L812" s="2" t="s">
        <v>2049</v>
      </c>
      <c r="M812" s="2" t="str">
        <f t="shared" si="108"/>
        <v>%cat_var(05,156,imp_frm,IMP_CARDIAC_OUTPUT_I,"Cardiac Output unknown",$isf_status.);</v>
      </c>
    </row>
    <row r="813" spans="1:13" ht="46.5" x14ac:dyDescent="0.35">
      <c r="A813" s="15">
        <v>5</v>
      </c>
      <c r="B813" s="2" t="s">
        <v>49</v>
      </c>
      <c r="C813" s="2" t="str">
        <f t="shared" si="107"/>
        <v>05 - Implant</v>
      </c>
      <c r="D813" s="2" t="s">
        <v>51</v>
      </c>
      <c r="E813" s="25" t="s">
        <v>3340</v>
      </c>
      <c r="F813" s="1" t="s">
        <v>851</v>
      </c>
      <c r="G813" s="1" t="s">
        <v>20</v>
      </c>
      <c r="H813" s="24" t="s">
        <v>21</v>
      </c>
      <c r="I813" s="3" t="s">
        <v>144</v>
      </c>
      <c r="J813" s="9">
        <v>157</v>
      </c>
      <c r="K813" s="2" t="s">
        <v>2034</v>
      </c>
      <c r="L813" s="2" t="s">
        <v>2049</v>
      </c>
      <c r="M813" s="2" t="str">
        <f t="shared" si="108"/>
        <v>%cat_var(05,157,imp_frm,IMP_CO_FICK_THERM_YN,"Cardiac Output Measured by Fick or Thermodilution (select all that apply)",$isf_ynua.);</v>
      </c>
    </row>
    <row r="814" spans="1:13" ht="31" x14ac:dyDescent="0.35">
      <c r="A814" s="15">
        <v>5</v>
      </c>
      <c r="B814" s="2" t="s">
        <v>49</v>
      </c>
      <c r="C814" s="2" t="str">
        <f t="shared" si="107"/>
        <v>05 - Implant</v>
      </c>
      <c r="D814" s="2" t="s">
        <v>51</v>
      </c>
      <c r="E814" s="25" t="s">
        <v>3341</v>
      </c>
      <c r="F814" s="1" t="s">
        <v>848</v>
      </c>
      <c r="G814" s="1" t="s">
        <v>9</v>
      </c>
      <c r="H814" s="24" t="s">
        <v>54</v>
      </c>
      <c r="I814" s="3" t="s">
        <v>109</v>
      </c>
      <c r="J814" s="9">
        <v>158</v>
      </c>
      <c r="K814" s="2" t="s">
        <v>2034</v>
      </c>
      <c r="L814" s="2" t="s">
        <v>2049</v>
      </c>
      <c r="M814" s="2" t="str">
        <f t="shared" si="108"/>
        <v>%cat_var(05,158,imp_frm,IMP_CO_FICK,"If yes, Fick used",isf_binary_yn.);</v>
      </c>
    </row>
    <row r="815" spans="1:13" ht="31" x14ac:dyDescent="0.35">
      <c r="A815" s="15">
        <v>5</v>
      </c>
      <c r="B815" s="2" t="s">
        <v>49</v>
      </c>
      <c r="C815" s="2" t="str">
        <f t="shared" si="107"/>
        <v>05 - Implant</v>
      </c>
      <c r="D815" s="2" t="s">
        <v>51</v>
      </c>
      <c r="E815" s="25" t="s">
        <v>3342</v>
      </c>
      <c r="F815" s="1" t="s">
        <v>849</v>
      </c>
      <c r="G815" s="1" t="s">
        <v>9</v>
      </c>
      <c r="H815" s="24" t="s">
        <v>54</v>
      </c>
      <c r="I815" s="3" t="s">
        <v>109</v>
      </c>
      <c r="J815" s="9">
        <v>159</v>
      </c>
      <c r="K815" s="2" t="s">
        <v>2034</v>
      </c>
      <c r="L815" s="2" t="s">
        <v>2049</v>
      </c>
      <c r="M815" s="2" t="str">
        <f t="shared" si="108"/>
        <v>%cat_var(05,159,imp_frm,IMP_CO_THERM,"If yes, Thermodilution used",isf_binary_yn.);</v>
      </c>
    </row>
    <row r="816" spans="1:13" ht="46.5" x14ac:dyDescent="0.35">
      <c r="A816" s="15">
        <v>5</v>
      </c>
      <c r="B816" s="2" t="s">
        <v>49</v>
      </c>
      <c r="C816" s="2" t="str">
        <f t="shared" ref="C816:C817" si="109">TEXT(A816,"0#")&amp;" - "&amp;B816</f>
        <v>05 - Implant</v>
      </c>
      <c r="D816" s="2" t="s">
        <v>51</v>
      </c>
      <c r="E816" s="25" t="s">
        <v>2896</v>
      </c>
      <c r="F816" s="1" t="s">
        <v>4170</v>
      </c>
      <c r="G816" s="1" t="s">
        <v>20</v>
      </c>
      <c r="H816" s="24" t="s">
        <v>3311</v>
      </c>
      <c r="I816" s="3" t="s">
        <v>109</v>
      </c>
      <c r="J816" s="9">
        <v>160</v>
      </c>
      <c r="K816" s="2" t="s">
        <v>2034</v>
      </c>
      <c r="L816" s="2" t="s">
        <v>2049</v>
      </c>
      <c r="M816" s="2" t="str">
        <f t="shared" si="108"/>
        <v>%cat_var(05,160,imp_frm,CLOT_FACTOR,"Were intraoperative blood products or clotting factors given to treat bleeding/coagulopathy?",isf_binary_yn.);</v>
      </c>
    </row>
    <row r="817" spans="1:13" ht="31" x14ac:dyDescent="0.35">
      <c r="A817" s="15">
        <v>5</v>
      </c>
      <c r="B817" s="2" t="s">
        <v>49</v>
      </c>
      <c r="C817" s="2" t="str">
        <f t="shared" si="109"/>
        <v>05 - Implant</v>
      </c>
      <c r="D817" s="2" t="s">
        <v>51</v>
      </c>
      <c r="E817" s="25" t="s">
        <v>2906</v>
      </c>
      <c r="F817" s="1" t="s">
        <v>2897</v>
      </c>
      <c r="G817" s="1" t="s">
        <v>9</v>
      </c>
      <c r="H817" s="24" t="s">
        <v>54</v>
      </c>
      <c r="I817" s="3" t="s">
        <v>109</v>
      </c>
      <c r="J817" s="9">
        <v>161</v>
      </c>
      <c r="K817" s="2" t="s">
        <v>2034</v>
      </c>
      <c r="L817" s="2" t="s">
        <v>2049</v>
      </c>
      <c r="M817" s="2" t="str">
        <f t="shared" si="108"/>
        <v>%cat_var(05,161,imp_frm,CLOT_FACTOR_PRBC,"if Clotting Factor Replacement given:  Select all Transfusions or Clotting Factor Replacements Administered: Packed Red Blood Cells",isf_binary_yn.);</v>
      </c>
    </row>
    <row r="818" spans="1:13" ht="31" x14ac:dyDescent="0.35">
      <c r="A818" s="15">
        <v>5</v>
      </c>
      <c r="B818" s="2" t="s">
        <v>49</v>
      </c>
      <c r="C818" s="2" t="str">
        <f t="shared" ref="C818" si="110">TEXT(A818,"0#")&amp;" - "&amp;B818</f>
        <v>05 - Implant</v>
      </c>
      <c r="D818" s="2" t="s">
        <v>51</v>
      </c>
      <c r="E818" s="25" t="s">
        <v>2907</v>
      </c>
      <c r="F818" s="1" t="s">
        <v>2898</v>
      </c>
      <c r="G818" s="1" t="s">
        <v>9</v>
      </c>
      <c r="H818" s="24" t="s">
        <v>54</v>
      </c>
      <c r="I818" s="3" t="s">
        <v>109</v>
      </c>
      <c r="J818" s="9">
        <v>162</v>
      </c>
      <c r="K818" s="2" t="s">
        <v>2034</v>
      </c>
      <c r="L818" s="2" t="s">
        <v>2049</v>
      </c>
      <c r="M818" s="2" t="str">
        <f t="shared" si="108"/>
        <v>%cat_var(05,162,imp_frm,CLOT_FACTOR_PROTHROMB,"if Clotting Factor Replacement given:  Select all Transfusions or Clotting Factor Replacements Administered: Prothrombin Complex Concentrate",isf_binary_yn.);</v>
      </c>
    </row>
    <row r="819" spans="1:13" ht="31" x14ac:dyDescent="0.35">
      <c r="A819" s="15">
        <v>5</v>
      </c>
      <c r="B819" s="2" t="s">
        <v>49</v>
      </c>
      <c r="C819" s="2" t="str">
        <f t="shared" ref="C819:C830" si="111">TEXT(A819,"0#")&amp;" - "&amp;B819</f>
        <v>05 - Implant</v>
      </c>
      <c r="D819" s="2" t="s">
        <v>51</v>
      </c>
      <c r="E819" s="25" t="s">
        <v>2908</v>
      </c>
      <c r="F819" s="1" t="s">
        <v>2899</v>
      </c>
      <c r="G819" s="1" t="s">
        <v>9</v>
      </c>
      <c r="H819" s="24" t="s">
        <v>54</v>
      </c>
      <c r="I819" s="3" t="s">
        <v>109</v>
      </c>
      <c r="J819" s="9">
        <v>163</v>
      </c>
      <c r="K819" s="2" t="s">
        <v>2034</v>
      </c>
      <c r="L819" s="2" t="s">
        <v>2049</v>
      </c>
      <c r="M819" s="2" t="str">
        <f t="shared" si="108"/>
        <v>%cat_var(05,163,imp_frm,CLOT_FACTOR_FACTOR_VII,"if Clotting Factor Replacement given:  Select all Transfusions or Clotting Factor Replacements Administered: Factor VII",isf_binary_yn.);</v>
      </c>
    </row>
    <row r="820" spans="1:13" ht="31" x14ac:dyDescent="0.35">
      <c r="A820" s="15">
        <v>5</v>
      </c>
      <c r="B820" s="2" t="s">
        <v>49</v>
      </c>
      <c r="C820" s="2" t="str">
        <f t="shared" si="111"/>
        <v>05 - Implant</v>
      </c>
      <c r="D820" s="2" t="s">
        <v>51</v>
      </c>
      <c r="E820" s="25" t="s">
        <v>2911</v>
      </c>
      <c r="F820" s="1" t="s">
        <v>2900</v>
      </c>
      <c r="G820" s="1" t="s">
        <v>9</v>
      </c>
      <c r="H820" s="24" t="s">
        <v>54</v>
      </c>
      <c r="I820" s="3" t="s">
        <v>109</v>
      </c>
      <c r="J820" s="9">
        <v>164</v>
      </c>
      <c r="K820" s="2" t="s">
        <v>2034</v>
      </c>
      <c r="L820" s="2" t="s">
        <v>2049</v>
      </c>
      <c r="M820" s="2" t="str">
        <f t="shared" si="108"/>
        <v>%cat_var(05,164,imp_frm,CLOT_FACTOR_PLATE,"if Clotting Factor Replacement given:  Select all Transfusions or Clotting Factor Replacements Administered: Platelets",isf_binary_yn.);</v>
      </c>
    </row>
    <row r="821" spans="1:13" ht="31" x14ac:dyDescent="0.35">
      <c r="A821" s="15">
        <v>5</v>
      </c>
      <c r="B821" s="2" t="s">
        <v>49</v>
      </c>
      <c r="C821" s="2" t="str">
        <f t="shared" si="111"/>
        <v>05 - Implant</v>
      </c>
      <c r="D821" s="2" t="s">
        <v>51</v>
      </c>
      <c r="E821" s="25" t="s">
        <v>2912</v>
      </c>
      <c r="F821" s="1" t="s">
        <v>2901</v>
      </c>
      <c r="G821" s="1" t="s">
        <v>9</v>
      </c>
      <c r="H821" s="24" t="s">
        <v>54</v>
      </c>
      <c r="I821" s="3" t="s">
        <v>109</v>
      </c>
      <c r="J821" s="9">
        <v>165</v>
      </c>
      <c r="K821" s="2" t="s">
        <v>2034</v>
      </c>
      <c r="L821" s="2" t="s">
        <v>2049</v>
      </c>
      <c r="M821" s="2" t="str">
        <f t="shared" si="108"/>
        <v>%cat_var(05,165,imp_frm,CLOT_FACTOR_CRYO,"if Clotting Factor Replacement given:  Select all Transfusions or Clotting Factor Replacements Administered: Cryoprecipitate",isf_binary_yn.);</v>
      </c>
    </row>
    <row r="822" spans="1:13" ht="31" x14ac:dyDescent="0.35">
      <c r="A822" s="15">
        <v>5</v>
      </c>
      <c r="B822" s="2" t="s">
        <v>49</v>
      </c>
      <c r="C822" s="2" t="str">
        <f t="shared" si="111"/>
        <v>05 - Implant</v>
      </c>
      <c r="D822" s="2" t="s">
        <v>51</v>
      </c>
      <c r="E822" s="25" t="s">
        <v>2913</v>
      </c>
      <c r="F822" s="1" t="s">
        <v>2902</v>
      </c>
      <c r="G822" s="1" t="s">
        <v>9</v>
      </c>
      <c r="H822" s="24" t="s">
        <v>54</v>
      </c>
      <c r="I822" s="3" t="s">
        <v>109</v>
      </c>
      <c r="J822" s="9">
        <v>166</v>
      </c>
      <c r="K822" s="2" t="s">
        <v>2034</v>
      </c>
      <c r="L822" s="2" t="s">
        <v>2049</v>
      </c>
      <c r="M822" s="2" t="str">
        <f t="shared" si="108"/>
        <v>%cat_var(05,166,imp_frm,CLOT_FACTOR_PLASMA,"if Clotting Factor Replacement given:  Select all Transfusions or Clotting Factor Replacements Administered: Fresh Frozen Plasma",isf_binary_yn.);</v>
      </c>
    </row>
    <row r="823" spans="1:13" ht="31" x14ac:dyDescent="0.35">
      <c r="A823" s="15">
        <v>5</v>
      </c>
      <c r="B823" s="2" t="s">
        <v>49</v>
      </c>
      <c r="C823" s="2" t="str">
        <f t="shared" si="111"/>
        <v>05 - Implant</v>
      </c>
      <c r="D823" s="2" t="s">
        <v>51</v>
      </c>
      <c r="E823" s="25" t="s">
        <v>2909</v>
      </c>
      <c r="F823" s="1" t="s">
        <v>2903</v>
      </c>
      <c r="G823" s="1" t="s">
        <v>9</v>
      </c>
      <c r="H823" s="24" t="s">
        <v>54</v>
      </c>
      <c r="I823" s="3" t="s">
        <v>109</v>
      </c>
      <c r="J823" s="9">
        <v>167</v>
      </c>
      <c r="K823" s="2" t="s">
        <v>2034</v>
      </c>
      <c r="L823" s="2" t="s">
        <v>2049</v>
      </c>
      <c r="M823" s="2" t="str">
        <f t="shared" si="108"/>
        <v>%cat_var(05,167,imp_frm,CLOT_FACTOR_OTHER,"if Clotting Factor Replacement given:  Select all Transfusions or Clotting Factor Replacements Administered: Other",isf_binary_yn.);</v>
      </c>
    </row>
    <row r="824" spans="1:13" ht="31" x14ac:dyDescent="0.35">
      <c r="A824" s="15">
        <v>5</v>
      </c>
      <c r="B824" s="2" t="s">
        <v>49</v>
      </c>
      <c r="C824" s="2" t="str">
        <f t="shared" si="111"/>
        <v>05 - Implant</v>
      </c>
      <c r="D824" s="2" t="s">
        <v>51</v>
      </c>
      <c r="E824" s="25" t="s">
        <v>2910</v>
      </c>
      <c r="F824" s="1" t="s">
        <v>2904</v>
      </c>
      <c r="G824" s="1" t="s">
        <v>9</v>
      </c>
      <c r="H824" s="24" t="s">
        <v>54</v>
      </c>
      <c r="I824" s="3" t="s">
        <v>109</v>
      </c>
      <c r="J824" s="9">
        <v>168</v>
      </c>
      <c r="K824" s="2" t="s">
        <v>2034</v>
      </c>
      <c r="L824" s="2" t="s">
        <v>2049</v>
      </c>
      <c r="M824" s="2" t="str">
        <f t="shared" si="108"/>
        <v>%cat_var(05,168,imp_frm,CLOT_FACTOR_UNK,"if Clotting Factor Replacement given:  Select all Transfusions or Clotting Factor Replacements Administered: Unknown",isf_binary_yn.);</v>
      </c>
    </row>
    <row r="825" spans="1:13" x14ac:dyDescent="0.35">
      <c r="A825" s="15">
        <v>5</v>
      </c>
      <c r="B825" s="2" t="s">
        <v>49</v>
      </c>
      <c r="C825" s="2" t="str">
        <f t="shared" si="111"/>
        <v>05 - Implant</v>
      </c>
      <c r="D825" s="2" t="s">
        <v>51</v>
      </c>
      <c r="E825" s="25" t="s">
        <v>3122</v>
      </c>
      <c r="F825" s="1" t="s">
        <v>2905</v>
      </c>
      <c r="H825" s="24" t="s">
        <v>84</v>
      </c>
      <c r="J825" s="9">
        <v>169</v>
      </c>
      <c r="K825" s="2" t="s">
        <v>2034</v>
      </c>
      <c r="L825" s="2" t="s">
        <v>2051</v>
      </c>
      <c r="M825" s="2" t="str">
        <f t="shared" si="108"/>
        <v>%mst_var(05,169,imp_frm,CLOT_FACTOR_OSTXT,"if Clotting Factor Replacement given Other, specify: type in the text box provided ",.);</v>
      </c>
    </row>
    <row r="826" spans="1:13" x14ac:dyDescent="0.35">
      <c r="A826" s="15">
        <v>5</v>
      </c>
      <c r="B826" s="2" t="s">
        <v>49</v>
      </c>
      <c r="C826" s="2" t="str">
        <f t="shared" si="111"/>
        <v>05 - Implant</v>
      </c>
      <c r="D826" s="2" t="s">
        <v>51</v>
      </c>
      <c r="E826" s="25" t="s">
        <v>2915</v>
      </c>
      <c r="F826" s="1" t="s">
        <v>2922</v>
      </c>
      <c r="H826" s="24" t="s">
        <v>83</v>
      </c>
      <c r="J826" s="9">
        <v>170</v>
      </c>
      <c r="K826" s="2" t="s">
        <v>2034</v>
      </c>
      <c r="L826" s="2" t="s">
        <v>2050</v>
      </c>
      <c r="M826" s="2" t="str">
        <f t="shared" si="108"/>
        <v>%msn_var(05,170,imp_frm,CLOT_FACTOR_PRBC_UNIT,"if Clotting Factor Replacement given Packed Red Blood Cells:  Enter number PBRC Units",.);</v>
      </c>
    </row>
    <row r="827" spans="1:13" ht="31" x14ac:dyDescent="0.35">
      <c r="A827" s="15">
        <v>5</v>
      </c>
      <c r="B827" s="2" t="s">
        <v>49</v>
      </c>
      <c r="C827" s="2" t="str">
        <f t="shared" si="111"/>
        <v>05 - Implant</v>
      </c>
      <c r="D827" s="2" t="s">
        <v>51</v>
      </c>
      <c r="E827" s="25" t="s">
        <v>2918</v>
      </c>
      <c r="F827" s="1" t="s">
        <v>2923</v>
      </c>
      <c r="G827" s="1" t="s">
        <v>15</v>
      </c>
      <c r="H827" s="24" t="s">
        <v>16</v>
      </c>
      <c r="I827" s="3" t="s">
        <v>94</v>
      </c>
      <c r="J827" s="9">
        <v>171</v>
      </c>
      <c r="K827" s="2" t="s">
        <v>2034</v>
      </c>
      <c r="L827" s="2" t="s">
        <v>2049</v>
      </c>
      <c r="M827" s="2" t="str">
        <f t="shared" si="108"/>
        <v>%cat_var(05,171,imp_frm,CLOT_FACTOR_PRBC_UNIT_I,"if Clotting Factor Replacement given Packed Red Blood Cells:  Enter number PBRC Units unknown",$isf_status.);</v>
      </c>
    </row>
    <row r="828" spans="1:13" x14ac:dyDescent="0.35">
      <c r="A828" s="15">
        <v>5</v>
      </c>
      <c r="B828" s="2" t="s">
        <v>49</v>
      </c>
      <c r="C828" s="2" t="str">
        <f t="shared" si="111"/>
        <v>05 - Implant</v>
      </c>
      <c r="D828" s="2" t="s">
        <v>51</v>
      </c>
      <c r="E828" s="25" t="s">
        <v>2916</v>
      </c>
      <c r="F828" s="1" t="s">
        <v>2924</v>
      </c>
      <c r="H828" s="24" t="s">
        <v>83</v>
      </c>
      <c r="J828" s="9">
        <v>172</v>
      </c>
      <c r="K828" s="2" t="s">
        <v>2034</v>
      </c>
      <c r="L828" s="2" t="s">
        <v>2050</v>
      </c>
      <c r="M828" s="2" t="str">
        <f t="shared" si="108"/>
        <v>%msn_var(05,172,imp_frm,CLOT_FACTOR_PLATE_UNIT,"if Clotting Factor Replacement given Platelets:  Enter number Platelet Units",.);</v>
      </c>
    </row>
    <row r="829" spans="1:13" x14ac:dyDescent="0.35">
      <c r="A829" s="15">
        <v>5</v>
      </c>
      <c r="B829" s="2" t="s">
        <v>49</v>
      </c>
      <c r="C829" s="2" t="str">
        <f t="shared" ref="C829" si="112">TEXT(A829,"0#")&amp;" - "&amp;B829</f>
        <v>05 - Implant</v>
      </c>
      <c r="D829" s="2" t="s">
        <v>51</v>
      </c>
      <c r="E829" s="25" t="s">
        <v>2919</v>
      </c>
      <c r="F829" s="1" t="s">
        <v>2925</v>
      </c>
      <c r="G829" s="1" t="s">
        <v>15</v>
      </c>
      <c r="H829" s="24" t="s">
        <v>16</v>
      </c>
      <c r="I829" s="3" t="s">
        <v>94</v>
      </c>
      <c r="J829" s="9">
        <v>173</v>
      </c>
      <c r="K829" s="2" t="s">
        <v>2034</v>
      </c>
      <c r="L829" s="2" t="s">
        <v>2049</v>
      </c>
      <c r="M829" s="2" t="str">
        <f t="shared" si="108"/>
        <v>%cat_var(05,173,imp_frm,CLOT_FACTOR_PLATE_UNIT_I,"if Clotting Factor Replacement given Platelets:  Enter number Platelet Units unknown",$isf_status.);</v>
      </c>
    </row>
    <row r="830" spans="1:13" x14ac:dyDescent="0.35">
      <c r="A830" s="15">
        <v>5</v>
      </c>
      <c r="B830" s="2" t="s">
        <v>49</v>
      </c>
      <c r="C830" s="2" t="str">
        <f t="shared" si="111"/>
        <v>05 - Implant</v>
      </c>
      <c r="D830" s="2" t="s">
        <v>51</v>
      </c>
      <c r="E830" s="25" t="s">
        <v>2914</v>
      </c>
      <c r="F830" s="1" t="s">
        <v>2928</v>
      </c>
      <c r="H830" s="24" t="s">
        <v>83</v>
      </c>
      <c r="J830" s="9">
        <v>174</v>
      </c>
      <c r="K830" s="2" t="s">
        <v>2034</v>
      </c>
      <c r="L830" s="2" t="s">
        <v>2050</v>
      </c>
      <c r="M830" s="2" t="str">
        <f t="shared" si="108"/>
        <v>%msn_var(05,174,imp_frm,CLOT_FACTOR_PLASMA_UNIT,"if Clotting Factor Replacement given Fresh Frozen Plasma:  Enter number FFP Units",.);</v>
      </c>
    </row>
    <row r="831" spans="1:13" x14ac:dyDescent="0.35">
      <c r="A831" s="15">
        <v>5</v>
      </c>
      <c r="B831" s="2" t="s">
        <v>49</v>
      </c>
      <c r="C831" s="2" t="str">
        <f t="shared" ref="C831" si="113">TEXT(A831,"0#")&amp;" - "&amp;B831</f>
        <v>05 - Implant</v>
      </c>
      <c r="D831" s="2" t="s">
        <v>51</v>
      </c>
      <c r="E831" s="25" t="s">
        <v>2921</v>
      </c>
      <c r="F831" s="1" t="s">
        <v>2929</v>
      </c>
      <c r="G831" s="1" t="s">
        <v>15</v>
      </c>
      <c r="H831" s="24" t="s">
        <v>16</v>
      </c>
      <c r="I831" s="3" t="s">
        <v>94</v>
      </c>
      <c r="J831" s="9">
        <v>175</v>
      </c>
      <c r="K831" s="2" t="s">
        <v>2034</v>
      </c>
      <c r="L831" s="2" t="s">
        <v>2049</v>
      </c>
      <c r="M831" s="2" t="str">
        <f t="shared" si="108"/>
        <v>%cat_var(05,175,imp_frm,CLOT_FACTOR_PLASMA_UNIT_I,"if Clotting Factor Replacement given Fresh Frozen Plasma:  Enter number FFP Units unknown",$isf_status.);</v>
      </c>
    </row>
    <row r="832" spans="1:13" x14ac:dyDescent="0.35">
      <c r="A832" s="15">
        <v>5</v>
      </c>
      <c r="B832" s="2" t="s">
        <v>49</v>
      </c>
      <c r="C832" s="2" t="str">
        <f>TEXT(A832,"0#")&amp;" - "&amp;B832</f>
        <v>05 - Implant</v>
      </c>
      <c r="D832" s="2" t="s">
        <v>51</v>
      </c>
      <c r="E832" s="25" t="s">
        <v>2917</v>
      </c>
      <c r="F832" s="1" t="s">
        <v>2926</v>
      </c>
      <c r="H832" s="24" t="s">
        <v>83</v>
      </c>
      <c r="J832" s="2">
        <v>176</v>
      </c>
      <c r="K832" s="2" t="s">
        <v>2034</v>
      </c>
      <c r="L832" s="2" t="s">
        <v>2050</v>
      </c>
      <c r="M832" s="2" t="str">
        <f t="shared" si="108"/>
        <v>%msn_var(05,176,imp_frm,CLOT_FACTOR_CRYO_UNIT,"if Clotting Factor Replacement given Cryoprecipitate:  Enter number Cryoprecipitate Units",.);</v>
      </c>
    </row>
    <row r="833" spans="1:13" ht="31" x14ac:dyDescent="0.35">
      <c r="A833" s="15">
        <v>5</v>
      </c>
      <c r="B833" s="2" t="s">
        <v>49</v>
      </c>
      <c r="C833" s="2" t="str">
        <f t="shared" ref="C833" si="114">TEXT(A833,"0#")&amp;" - "&amp;B833</f>
        <v>05 - Implant</v>
      </c>
      <c r="D833" s="2" t="s">
        <v>51</v>
      </c>
      <c r="E833" s="25" t="s">
        <v>2920</v>
      </c>
      <c r="F833" s="1" t="s">
        <v>2927</v>
      </c>
      <c r="G833" s="1" t="s">
        <v>15</v>
      </c>
      <c r="H833" s="24" t="s">
        <v>16</v>
      </c>
      <c r="I833" s="3" t="s">
        <v>94</v>
      </c>
      <c r="J833" s="2">
        <v>177</v>
      </c>
      <c r="K833" s="2" t="s">
        <v>2034</v>
      </c>
      <c r="L833" s="2" t="s">
        <v>2049</v>
      </c>
      <c r="M833" s="2" t="str">
        <f t="shared" si="108"/>
        <v>%cat_var(05,177,imp_frm,CLOT_FACTOR_CRYO_UNIT_I,"if Clotting Factor Replacement given Cryoprecipitate:  Enter number Cryoprecipitate Units unknown",$isf_status.);</v>
      </c>
    </row>
    <row r="834" spans="1:13" s="3" customFormat="1" ht="77.5" x14ac:dyDescent="0.35">
      <c r="A834" s="20">
        <v>6</v>
      </c>
      <c r="B834" s="3" t="s">
        <v>1457</v>
      </c>
      <c r="C834" s="3" t="str">
        <f t="shared" ref="C834:C842" si="115">TEXT(A834,"0#")&amp;" - "&amp;B834</f>
        <v>06 - Implant Discharge</v>
      </c>
      <c r="D834" s="2" t="s">
        <v>1458</v>
      </c>
      <c r="E834" s="3" t="s">
        <v>1459</v>
      </c>
      <c r="F834" s="11" t="s">
        <v>1480</v>
      </c>
      <c r="G834" s="11" t="s">
        <v>1479</v>
      </c>
      <c r="H834" s="11" t="s">
        <v>1475</v>
      </c>
      <c r="I834" s="3" t="s">
        <v>1476</v>
      </c>
      <c r="J834" s="9">
        <v>1</v>
      </c>
      <c r="K834" s="3" t="s">
        <v>2037</v>
      </c>
      <c r="L834" s="2" t="s">
        <v>2049</v>
      </c>
      <c r="M834" s="2" t="str">
        <f t="shared" ref="M834:M841" si="116">CONCATENATE("%",L834,"_var(",REPT("0",2-LEN(A834))&amp;A834,",",REPT("0",3-LEN(J834))&amp;J834,",",K834,",",E834,",""",F834,""",",I834,".);")</f>
        <v>%cat_var(06,001,dsch_frm,DISCHARGE_STATUS,"During the implant hospitalization was the patient",isf_discharge_status.);</v>
      </c>
    </row>
    <row r="835" spans="1:13" s="3" customFormat="1" ht="93" x14ac:dyDescent="0.35">
      <c r="A835" s="20">
        <v>6</v>
      </c>
      <c r="B835" s="3" t="s">
        <v>1457</v>
      </c>
      <c r="C835" s="3" t="str">
        <f t="shared" si="115"/>
        <v>06 - Implant Discharge</v>
      </c>
      <c r="D835" s="2" t="s">
        <v>1458</v>
      </c>
      <c r="E835" s="3" t="s">
        <v>1460</v>
      </c>
      <c r="F835" s="11" t="s">
        <v>1481</v>
      </c>
      <c r="G835" s="11" t="s">
        <v>1478</v>
      </c>
      <c r="H835" s="11" t="s">
        <v>1146</v>
      </c>
      <c r="I835" s="3" t="s">
        <v>1477</v>
      </c>
      <c r="J835" s="9">
        <v>2</v>
      </c>
      <c r="K835" s="3" t="s">
        <v>2037</v>
      </c>
      <c r="L835" s="2" t="s">
        <v>2049</v>
      </c>
      <c r="M835" s="2" t="str">
        <f t="shared" si="116"/>
        <v>%cat_var(06,002,dsch_frm,DISCHARGE_TO,"If patient alive with device in place at time of implant discharge, select facility from the list",isf_discharge_to.);</v>
      </c>
    </row>
    <row r="836" spans="1:13" s="3" customFormat="1" x14ac:dyDescent="0.35">
      <c r="A836" s="20">
        <v>6</v>
      </c>
      <c r="B836" s="3" t="s">
        <v>1457</v>
      </c>
      <c r="C836" s="3" t="str">
        <f t="shared" si="115"/>
        <v>06 - Implant Discharge</v>
      </c>
      <c r="D836" s="2" t="s">
        <v>1458</v>
      </c>
      <c r="E836" s="3" t="s">
        <v>1461</v>
      </c>
      <c r="F836" s="11" t="s">
        <v>1482</v>
      </c>
      <c r="G836" s="11"/>
      <c r="H836" s="11" t="s">
        <v>48</v>
      </c>
      <c r="I836" s="3" t="s">
        <v>158</v>
      </c>
      <c r="J836" s="9">
        <v>3</v>
      </c>
      <c r="K836" s="3" t="s">
        <v>2037</v>
      </c>
      <c r="L836" s="2" t="s">
        <v>2050</v>
      </c>
      <c r="M836" s="2" t="str">
        <f t="shared" si="116"/>
        <v>%msn_var(06,003,dsch_frm,DIS_DISCHARGE_DT,"Enter Implant Discharge Date",mmddyy10.);</v>
      </c>
    </row>
    <row r="837" spans="1:13" s="3" customFormat="1" x14ac:dyDescent="0.35">
      <c r="A837" s="20">
        <v>6</v>
      </c>
      <c r="B837" s="3" t="s">
        <v>1457</v>
      </c>
      <c r="C837" s="3" t="str">
        <f t="shared" si="115"/>
        <v>06 - Implant Discharge</v>
      </c>
      <c r="D837" s="2" t="s">
        <v>1458</v>
      </c>
      <c r="E837" s="3" t="s">
        <v>1462</v>
      </c>
      <c r="F837" s="11" t="s">
        <v>1483</v>
      </c>
      <c r="G837" s="11" t="s">
        <v>15</v>
      </c>
      <c r="H837" s="11" t="s">
        <v>16</v>
      </c>
      <c r="I837" s="3" t="s">
        <v>94</v>
      </c>
      <c r="J837" s="9">
        <v>4</v>
      </c>
      <c r="K837" s="3" t="s">
        <v>2037</v>
      </c>
      <c r="L837" s="2" t="s">
        <v>2049</v>
      </c>
      <c r="M837" s="2" t="str">
        <f t="shared" si="116"/>
        <v>%cat_var(06,004,dsch_frm,DIS_DISCHARGE_DT_I,"Implant Discharge Date unknown",$isf_status.);</v>
      </c>
    </row>
    <row r="838" spans="1:13" s="3" customFormat="1" x14ac:dyDescent="0.35">
      <c r="A838" s="20">
        <v>6</v>
      </c>
      <c r="B838" s="3" t="s">
        <v>1457</v>
      </c>
      <c r="C838" s="3" t="str">
        <f t="shared" si="115"/>
        <v>06 - Implant Discharge</v>
      </c>
      <c r="D838" s="2" t="s">
        <v>1458</v>
      </c>
      <c r="E838" s="3" t="s">
        <v>1463</v>
      </c>
      <c r="F838" s="11" t="s">
        <v>1471</v>
      </c>
      <c r="G838" s="11"/>
      <c r="H838" s="11" t="s">
        <v>83</v>
      </c>
      <c r="J838" s="9">
        <v>5</v>
      </c>
      <c r="K838" s="3" t="s">
        <v>2037</v>
      </c>
      <c r="L838" s="2" t="s">
        <v>2050</v>
      </c>
      <c r="M838" s="2" t="str">
        <f t="shared" si="116"/>
        <v>%msn_var(06,005,dsch_frm,ACUTE_CARE,"Acute care (ICU / CCU) - duration of stay in days",.);</v>
      </c>
    </row>
    <row r="839" spans="1:13" s="3" customFormat="1" x14ac:dyDescent="0.35">
      <c r="A839" s="20">
        <v>6</v>
      </c>
      <c r="B839" s="3" t="s">
        <v>1457</v>
      </c>
      <c r="C839" s="3" t="str">
        <f t="shared" si="115"/>
        <v>06 - Implant Discharge</v>
      </c>
      <c r="D839" s="2" t="s">
        <v>1458</v>
      </c>
      <c r="E839" s="3" t="s">
        <v>1464</v>
      </c>
      <c r="F839" s="11" t="s">
        <v>1472</v>
      </c>
      <c r="G839" s="11" t="s">
        <v>15</v>
      </c>
      <c r="H839" s="11" t="s">
        <v>16</v>
      </c>
      <c r="I839" s="3" t="s">
        <v>94</v>
      </c>
      <c r="J839" s="9">
        <v>6</v>
      </c>
      <c r="K839" s="3" t="s">
        <v>2037</v>
      </c>
      <c r="L839" s="2" t="s">
        <v>2049</v>
      </c>
      <c r="M839" s="2" t="str">
        <f t="shared" si="116"/>
        <v>%cat_var(06,006,dsch_frm,ACUTE_CARE_I,"Acute Care unknown",$isf_status.);</v>
      </c>
    </row>
    <row r="840" spans="1:13" s="3" customFormat="1" x14ac:dyDescent="0.35">
      <c r="A840" s="20">
        <v>6</v>
      </c>
      <c r="B840" s="3" t="s">
        <v>1457</v>
      </c>
      <c r="C840" s="3" t="str">
        <f t="shared" si="115"/>
        <v>06 - Implant Discharge</v>
      </c>
      <c r="D840" s="2" t="s">
        <v>1458</v>
      </c>
      <c r="E840" s="3" t="s">
        <v>1465</v>
      </c>
      <c r="F840" s="11" t="s">
        <v>1473</v>
      </c>
      <c r="G840" s="11"/>
      <c r="H840" s="11" t="s">
        <v>83</v>
      </c>
      <c r="J840" s="9">
        <v>7</v>
      </c>
      <c r="K840" s="3" t="s">
        <v>2037</v>
      </c>
      <c r="L840" s="2" t="s">
        <v>2050</v>
      </c>
      <c r="M840" s="2" t="str">
        <f t="shared" si="116"/>
        <v>%msn_var(06,007,dsch_frm,IMMEDIATE_CARE,"Intermediate/step-down care - duration of stay in days",.);</v>
      </c>
    </row>
    <row r="841" spans="1:13" s="3" customFormat="1" x14ac:dyDescent="0.35">
      <c r="A841" s="20">
        <v>6</v>
      </c>
      <c r="B841" s="3" t="s">
        <v>1457</v>
      </c>
      <c r="C841" s="3" t="str">
        <f t="shared" si="115"/>
        <v>06 - Implant Discharge</v>
      </c>
      <c r="D841" s="2" t="s">
        <v>1458</v>
      </c>
      <c r="E841" s="3" t="s">
        <v>1466</v>
      </c>
      <c r="F841" s="11" t="s">
        <v>1474</v>
      </c>
      <c r="G841" s="11" t="s">
        <v>15</v>
      </c>
      <c r="H841" s="11" t="s">
        <v>16</v>
      </c>
      <c r="I841" s="3" t="s">
        <v>94</v>
      </c>
      <c r="J841" s="9">
        <v>8</v>
      </c>
      <c r="K841" s="3" t="s">
        <v>2037</v>
      </c>
      <c r="L841" s="2" t="s">
        <v>2049</v>
      </c>
      <c r="M841" s="2" t="str">
        <f t="shared" si="116"/>
        <v>%cat_var(06,008,dsch_frm,IMMEDIATE_CARE_I,"Intermediate Care unknown",$isf_status.);</v>
      </c>
    </row>
    <row r="842" spans="1:13" s="3" customFormat="1" ht="108.5" x14ac:dyDescent="0.35">
      <c r="A842" s="20">
        <v>6</v>
      </c>
      <c r="B842" s="3" t="s">
        <v>1457</v>
      </c>
      <c r="C842" s="3" t="str">
        <f t="shared" si="115"/>
        <v>06 - Implant Discharge</v>
      </c>
      <c r="D842" s="2" t="s">
        <v>1458</v>
      </c>
      <c r="E842" s="3" t="s">
        <v>1467</v>
      </c>
      <c r="F842" s="11" t="s">
        <v>1470</v>
      </c>
      <c r="G842" s="11" t="s">
        <v>3301</v>
      </c>
      <c r="H842" s="11" t="s">
        <v>1469</v>
      </c>
      <c r="I842" s="3" t="s">
        <v>1468</v>
      </c>
      <c r="J842" s="9">
        <v>9</v>
      </c>
      <c r="K842" s="3" t="s">
        <v>2037</v>
      </c>
      <c r="L842" s="2" t="s">
        <v>2049</v>
      </c>
      <c r="M842" s="2" t="str">
        <f t="shared" ref="M842:M907" si="117">CONCATENATE("%",L842,"_var(",REPT("0",2-LEN(A842))&amp;A842,",",REPT("0",3-LEN(J842))&amp;J842,",",K842,",",E842,",""",F842,""",",I842,".);")</f>
        <v>%cat_var(06,009,dsch_frm,DISCONTINUE_INOTROPES,"Date of approximate discontinuation of inotropes:  Select the approximate time when patient stopped taking inotrope therapy",isf_inotrope_disc_date.);</v>
      </c>
    </row>
    <row r="843" spans="1:13" s="3" customFormat="1" ht="46.5" x14ac:dyDescent="0.35">
      <c r="A843" s="20">
        <v>6</v>
      </c>
      <c r="B843" s="3" t="s">
        <v>1457</v>
      </c>
      <c r="C843" s="3" t="str">
        <f t="shared" ref="C843:C873" si="118">TEXT(A843,"0#")&amp;" - "&amp;B843</f>
        <v>06 - Implant Discharge</v>
      </c>
      <c r="D843" s="2" t="s">
        <v>1458</v>
      </c>
      <c r="E843" s="16" t="s">
        <v>2306</v>
      </c>
      <c r="F843" s="11" t="s">
        <v>2332</v>
      </c>
      <c r="G843" s="11" t="s">
        <v>20</v>
      </c>
      <c r="H843" s="14" t="s">
        <v>21</v>
      </c>
      <c r="I843" s="3" t="s">
        <v>144</v>
      </c>
      <c r="J843" s="9">
        <v>10</v>
      </c>
      <c r="K843" s="3" t="s">
        <v>2037</v>
      </c>
      <c r="L843" s="2" t="s">
        <v>2049</v>
      </c>
      <c r="M843" s="2" t="str">
        <f t="shared" si="117"/>
        <v>%cat_var(06,010,dsch_frm,COVID19_DIS_DIAG,"Patient Positive for COVID-19 Since VAD Implant Date",$isf_ynua.);</v>
      </c>
    </row>
    <row r="844" spans="1:13" s="3" customFormat="1" ht="31" x14ac:dyDescent="0.35">
      <c r="A844" s="20">
        <v>6</v>
      </c>
      <c r="B844" s="3" t="s">
        <v>1457</v>
      </c>
      <c r="C844" s="3" t="str">
        <f t="shared" si="118"/>
        <v>06 - Implant Discharge</v>
      </c>
      <c r="D844" s="2" t="s">
        <v>1458</v>
      </c>
      <c r="E844" s="16" t="s">
        <v>2307</v>
      </c>
      <c r="F844" s="11" t="s">
        <v>3019</v>
      </c>
      <c r="G844" s="11" t="s">
        <v>9</v>
      </c>
      <c r="H844" s="14" t="s">
        <v>54</v>
      </c>
      <c r="I844" s="3" t="s">
        <v>109</v>
      </c>
      <c r="J844" s="9">
        <v>11</v>
      </c>
      <c r="K844" s="3" t="s">
        <v>2037</v>
      </c>
      <c r="L844" s="2" t="s">
        <v>2049</v>
      </c>
      <c r="M844" s="2" t="str">
        <f t="shared" si="117"/>
        <v>%cat_var(06,011,dsch_frm,COVID19_DIS_SYM_COUGH,"COVID-19 Since VAD Implant Date Select all Symptoms:  (Cough)",isf_binary_yn.);</v>
      </c>
    </row>
    <row r="845" spans="1:13" s="3" customFormat="1" ht="31" x14ac:dyDescent="0.35">
      <c r="A845" s="20">
        <v>6</v>
      </c>
      <c r="B845" s="3" t="s">
        <v>1457</v>
      </c>
      <c r="C845" s="3" t="str">
        <f t="shared" si="118"/>
        <v>06 - Implant Discharge</v>
      </c>
      <c r="D845" s="2" t="s">
        <v>1458</v>
      </c>
      <c r="E845" s="16" t="s">
        <v>2308</v>
      </c>
      <c r="F845" s="11" t="s">
        <v>3020</v>
      </c>
      <c r="G845" s="11" t="s">
        <v>9</v>
      </c>
      <c r="H845" s="14" t="s">
        <v>54</v>
      </c>
      <c r="I845" s="3" t="s">
        <v>109</v>
      </c>
      <c r="J845" s="9">
        <v>12</v>
      </c>
      <c r="K845" s="3" t="s">
        <v>2037</v>
      </c>
      <c r="L845" s="2" t="s">
        <v>2049</v>
      </c>
      <c r="M845" s="2" t="str">
        <f t="shared" si="117"/>
        <v>%cat_var(06,012,dsch_frm,COVID19_DIS_SYM_DIARRHEA,"COVID-19 Since VAD Implant Date Select all Symptoms:  (Diarrhea)",isf_binary_yn.);</v>
      </c>
    </row>
    <row r="846" spans="1:13" s="3" customFormat="1" ht="31" x14ac:dyDescent="0.35">
      <c r="A846" s="20">
        <v>6</v>
      </c>
      <c r="B846" s="3" t="s">
        <v>1457</v>
      </c>
      <c r="C846" s="3" t="str">
        <f t="shared" si="118"/>
        <v>06 - Implant Discharge</v>
      </c>
      <c r="D846" s="2" t="s">
        <v>1458</v>
      </c>
      <c r="E846" s="16" t="s">
        <v>2309</v>
      </c>
      <c r="F846" s="11" t="s">
        <v>3021</v>
      </c>
      <c r="G846" s="11" t="s">
        <v>9</v>
      </c>
      <c r="H846" s="14" t="s">
        <v>54</v>
      </c>
      <c r="I846" s="3" t="s">
        <v>109</v>
      </c>
      <c r="J846" s="9">
        <v>13</v>
      </c>
      <c r="K846" s="3" t="s">
        <v>2037</v>
      </c>
      <c r="L846" s="2" t="s">
        <v>2049</v>
      </c>
      <c r="M846" s="2" t="str">
        <f t="shared" si="117"/>
        <v>%cat_var(06,013,dsch_frm,COVID19_DIS_SYM_FEVER,"COVID-19 Since VAD Implant Date Select all Symptoms:  (Fever)",isf_binary_yn.);</v>
      </c>
    </row>
    <row r="847" spans="1:13" s="3" customFormat="1" ht="31" x14ac:dyDescent="0.35">
      <c r="A847" s="20">
        <v>6</v>
      </c>
      <c r="B847" s="3" t="s">
        <v>1457</v>
      </c>
      <c r="C847" s="3" t="str">
        <f t="shared" si="118"/>
        <v>06 - Implant Discharge</v>
      </c>
      <c r="D847" s="2" t="s">
        <v>1458</v>
      </c>
      <c r="E847" s="16" t="s">
        <v>2310</v>
      </c>
      <c r="F847" s="11" t="s">
        <v>3022</v>
      </c>
      <c r="G847" s="11" t="s">
        <v>9</v>
      </c>
      <c r="H847" s="14" t="s">
        <v>54</v>
      </c>
      <c r="I847" s="3" t="s">
        <v>109</v>
      </c>
      <c r="J847" s="9">
        <v>14</v>
      </c>
      <c r="K847" s="3" t="s">
        <v>2037</v>
      </c>
      <c r="L847" s="2" t="s">
        <v>2049</v>
      </c>
      <c r="M847" s="2" t="str">
        <f t="shared" si="117"/>
        <v>%cat_var(06,014,dsch_frm,COVID19_DIS_SYM_ANOSMIA,"COVID-19 Since VAD Implant Date Select all Symptoms:  (Anosmia)",isf_binary_yn.);</v>
      </c>
    </row>
    <row r="848" spans="1:13" s="3" customFormat="1" ht="31" x14ac:dyDescent="0.35">
      <c r="A848" s="20">
        <v>6</v>
      </c>
      <c r="B848" s="3" t="s">
        <v>1457</v>
      </c>
      <c r="C848" s="3" t="str">
        <f t="shared" si="118"/>
        <v>06 - Implant Discharge</v>
      </c>
      <c r="D848" s="2" t="s">
        <v>1458</v>
      </c>
      <c r="E848" s="16" t="s">
        <v>2311</v>
      </c>
      <c r="F848" s="11" t="s">
        <v>3023</v>
      </c>
      <c r="G848" s="11" t="s">
        <v>9</v>
      </c>
      <c r="H848" s="14" t="s">
        <v>54</v>
      </c>
      <c r="I848" s="3" t="s">
        <v>109</v>
      </c>
      <c r="J848" s="9">
        <v>15</v>
      </c>
      <c r="K848" s="3" t="s">
        <v>2037</v>
      </c>
      <c r="L848" s="2" t="s">
        <v>2049</v>
      </c>
      <c r="M848" s="2" t="str">
        <f t="shared" si="117"/>
        <v>%cat_var(06,015,dsch_frm,COVID19_DIS_SYM_SORE_THROAT,"COVID-19 Since VAD Implant Date Select all Symptoms:  (Sore Throat)",isf_binary_yn.);</v>
      </c>
    </row>
    <row r="849" spans="1:13" s="3" customFormat="1" ht="31" x14ac:dyDescent="0.35">
      <c r="A849" s="20">
        <v>6</v>
      </c>
      <c r="B849" s="3" t="s">
        <v>1457</v>
      </c>
      <c r="C849" s="3" t="str">
        <f t="shared" si="118"/>
        <v>06 - Implant Discharge</v>
      </c>
      <c r="D849" s="2" t="s">
        <v>1458</v>
      </c>
      <c r="E849" s="16" t="s">
        <v>2312</v>
      </c>
      <c r="F849" s="11" t="s">
        <v>3024</v>
      </c>
      <c r="G849" s="11" t="s">
        <v>9</v>
      </c>
      <c r="H849" s="14" t="s">
        <v>54</v>
      </c>
      <c r="I849" s="3" t="s">
        <v>109</v>
      </c>
      <c r="J849" s="9">
        <v>16</v>
      </c>
      <c r="K849" s="3" t="s">
        <v>2037</v>
      </c>
      <c r="L849" s="2" t="s">
        <v>2049</v>
      </c>
      <c r="M849" s="2" t="str">
        <f t="shared" si="117"/>
        <v>%cat_var(06,016,dsch_frm,COVID19_DIS_SYM_DIFF_BREATH,"COVID-19 Since VAD Implant Date Select all Symptoms:  (Difficulty Breathing)",isf_binary_yn.);</v>
      </c>
    </row>
    <row r="850" spans="1:13" s="3" customFormat="1" ht="31" x14ac:dyDescent="0.35">
      <c r="A850" s="20">
        <v>6</v>
      </c>
      <c r="B850" s="3" t="s">
        <v>1457</v>
      </c>
      <c r="C850" s="3" t="str">
        <f t="shared" si="118"/>
        <v>06 - Implant Discharge</v>
      </c>
      <c r="D850" s="2" t="s">
        <v>1458</v>
      </c>
      <c r="E850" s="16" t="s">
        <v>2313</v>
      </c>
      <c r="F850" s="11" t="s">
        <v>3025</v>
      </c>
      <c r="G850" s="11" t="s">
        <v>9</v>
      </c>
      <c r="H850" s="14" t="s">
        <v>54</v>
      </c>
      <c r="I850" s="3" t="s">
        <v>109</v>
      </c>
      <c r="J850" s="9">
        <v>17</v>
      </c>
      <c r="K850" s="3" t="s">
        <v>2037</v>
      </c>
      <c r="L850" s="2" t="s">
        <v>2049</v>
      </c>
      <c r="M850" s="2" t="str">
        <f t="shared" si="117"/>
        <v>%cat_var(06,017,dsch_frm,COVID19_DIS_SYM_NONE,"COVID-19 Since VAD Implant Date Select all Symptoms:  (None)",isf_binary_yn.);</v>
      </c>
    </row>
    <row r="851" spans="1:13" s="3" customFormat="1" ht="31" x14ac:dyDescent="0.35">
      <c r="A851" s="20">
        <v>6</v>
      </c>
      <c r="B851" s="3" t="s">
        <v>1457</v>
      </c>
      <c r="C851" s="3" t="str">
        <f t="shared" si="118"/>
        <v>06 - Implant Discharge</v>
      </c>
      <c r="D851" s="2" t="s">
        <v>1458</v>
      </c>
      <c r="E851" s="16" t="s">
        <v>2314</v>
      </c>
      <c r="F851" s="11" t="s">
        <v>3026</v>
      </c>
      <c r="G851" s="11" t="s">
        <v>9</v>
      </c>
      <c r="H851" s="14" t="s">
        <v>54</v>
      </c>
      <c r="I851" s="3" t="s">
        <v>109</v>
      </c>
      <c r="J851" s="9">
        <v>18</v>
      </c>
      <c r="K851" s="3" t="s">
        <v>2037</v>
      </c>
      <c r="L851" s="2" t="s">
        <v>2049</v>
      </c>
      <c r="M851" s="2" t="str">
        <f t="shared" si="117"/>
        <v>%cat_var(06,018,dsch_frm,COVID19_DIS_SYM_OTHER,"COVID-19 Since VAD Implant Date Select all Symptoms:  (Other)",isf_binary_yn.);</v>
      </c>
    </row>
    <row r="852" spans="1:13" s="3" customFormat="1" x14ac:dyDescent="0.35">
      <c r="A852" s="20">
        <v>6</v>
      </c>
      <c r="B852" s="3" t="s">
        <v>1457</v>
      </c>
      <c r="C852" s="3" t="str">
        <f t="shared" si="118"/>
        <v>06 - Implant Discharge</v>
      </c>
      <c r="D852" s="2" t="s">
        <v>1458</v>
      </c>
      <c r="E852" s="16" t="s">
        <v>2315</v>
      </c>
      <c r="F852" s="11" t="s">
        <v>2994</v>
      </c>
      <c r="G852" s="11"/>
      <c r="H852" s="14" t="s">
        <v>84</v>
      </c>
      <c r="J852" s="9">
        <v>19</v>
      </c>
      <c r="K852" s="3" t="s">
        <v>2037</v>
      </c>
      <c r="L852" s="2" t="s">
        <v>2051</v>
      </c>
      <c r="M852" s="2" t="str">
        <f t="shared" si="117"/>
        <v>%mst_var(06,019,dsch_frm,COVID19_DIS_SYM_OSTXT,"COVID-19 Since VAD Implant Date Symptom Other Specify - enter into text box",.);</v>
      </c>
    </row>
    <row r="853" spans="1:13" s="3" customFormat="1" ht="31" x14ac:dyDescent="0.35">
      <c r="A853" s="20">
        <v>6</v>
      </c>
      <c r="B853" s="3" t="s">
        <v>1457</v>
      </c>
      <c r="C853" s="3" t="str">
        <f t="shared" si="118"/>
        <v>06 - Implant Discharge</v>
      </c>
      <c r="D853" s="2" t="s">
        <v>1458</v>
      </c>
      <c r="E853" s="16" t="s">
        <v>2316</v>
      </c>
      <c r="F853" s="11" t="s">
        <v>3042</v>
      </c>
      <c r="G853" s="11" t="s">
        <v>9</v>
      </c>
      <c r="H853" s="14" t="s">
        <v>54</v>
      </c>
      <c r="I853" s="3" t="s">
        <v>109</v>
      </c>
      <c r="J853" s="9">
        <v>20</v>
      </c>
      <c r="K853" s="3" t="s">
        <v>2037</v>
      </c>
      <c r="L853" s="2" t="s">
        <v>2049</v>
      </c>
      <c r="M853" s="2" t="str">
        <f t="shared" si="117"/>
        <v>%cat_var(06,020,dsch_frm,COVID19_DIS_INTV_INTUB,"COVID-19 Since VAD Implant Date Select all Interventions:  (Intubation)",isf_binary_yn.);</v>
      </c>
    </row>
    <row r="854" spans="1:13" s="3" customFormat="1" ht="31" x14ac:dyDescent="0.35">
      <c r="A854" s="20">
        <v>6</v>
      </c>
      <c r="B854" s="3" t="s">
        <v>1457</v>
      </c>
      <c r="C854" s="3" t="str">
        <f t="shared" si="118"/>
        <v>06 - Implant Discharge</v>
      </c>
      <c r="D854" s="2" t="s">
        <v>1458</v>
      </c>
      <c r="E854" s="16" t="s">
        <v>2317</v>
      </c>
      <c r="F854" s="11" t="s">
        <v>3043</v>
      </c>
      <c r="G854" s="11" t="s">
        <v>9</v>
      </c>
      <c r="H854" s="14" t="s">
        <v>54</v>
      </c>
      <c r="I854" s="3" t="s">
        <v>109</v>
      </c>
      <c r="J854" s="9">
        <v>21</v>
      </c>
      <c r="K854" s="3" t="s">
        <v>2037</v>
      </c>
      <c r="L854" s="2" t="s">
        <v>2049</v>
      </c>
      <c r="M854" s="2" t="str">
        <f t="shared" si="117"/>
        <v>%cat_var(06,021,dsch_frm,COVID19_DIS_INTV_INOTROPE,"COVID-19 Since VAD Implant Date Select all Interventions:  (New Inotropes)",isf_binary_yn.);</v>
      </c>
    </row>
    <row r="855" spans="1:13" s="3" customFormat="1" ht="31" x14ac:dyDescent="0.35">
      <c r="A855" s="20">
        <v>6</v>
      </c>
      <c r="B855" s="3" t="s">
        <v>1457</v>
      </c>
      <c r="C855" s="3" t="str">
        <f t="shared" si="118"/>
        <v>06 - Implant Discharge</v>
      </c>
      <c r="D855" s="2" t="s">
        <v>1458</v>
      </c>
      <c r="E855" s="16" t="s">
        <v>2318</v>
      </c>
      <c r="F855" s="11" t="s">
        <v>3044</v>
      </c>
      <c r="G855" s="11" t="s">
        <v>9</v>
      </c>
      <c r="H855" s="14" t="s">
        <v>54</v>
      </c>
      <c r="I855" s="3" t="s">
        <v>109</v>
      </c>
      <c r="J855" s="9">
        <v>22</v>
      </c>
      <c r="K855" s="3" t="s">
        <v>2037</v>
      </c>
      <c r="L855" s="2" t="s">
        <v>2049</v>
      </c>
      <c r="M855" s="2" t="str">
        <f t="shared" si="117"/>
        <v>%cat_var(06,022,dsch_frm,COVID19_DIS_INTV_ECMO,"COVID-19 Since VAD Implant Date Select all Interventions:  (ECMO)",isf_binary_yn.);</v>
      </c>
    </row>
    <row r="856" spans="1:13" s="3" customFormat="1" ht="31" x14ac:dyDescent="0.35">
      <c r="A856" s="20">
        <v>6</v>
      </c>
      <c r="B856" s="3" t="s">
        <v>1457</v>
      </c>
      <c r="C856" s="3" t="str">
        <f t="shared" si="118"/>
        <v>06 - Implant Discharge</v>
      </c>
      <c r="D856" s="2" t="s">
        <v>1458</v>
      </c>
      <c r="E856" s="16" t="s">
        <v>2319</v>
      </c>
      <c r="F856" s="11" t="s">
        <v>3045</v>
      </c>
      <c r="G856" s="11" t="s">
        <v>9</v>
      </c>
      <c r="H856" s="14" t="s">
        <v>54</v>
      </c>
      <c r="I856" s="3" t="s">
        <v>109</v>
      </c>
      <c r="J856" s="9">
        <v>23</v>
      </c>
      <c r="K856" s="3" t="s">
        <v>2037</v>
      </c>
      <c r="L856" s="2" t="s">
        <v>2049</v>
      </c>
      <c r="M856" s="2" t="str">
        <f t="shared" si="117"/>
        <v>%cat_var(06,023,dsch_frm,COVID19_DIS_INTV_DIALYSIS,"COVID-19 Since VAD Implant Date Select all Interventions:  (Dialysis)",isf_binary_yn.);</v>
      </c>
    </row>
    <row r="857" spans="1:13" s="3" customFormat="1" ht="31" x14ac:dyDescent="0.35">
      <c r="A857" s="20">
        <v>6</v>
      </c>
      <c r="B857" s="3" t="s">
        <v>1457</v>
      </c>
      <c r="C857" s="3" t="str">
        <f t="shared" si="118"/>
        <v>06 - Implant Discharge</v>
      </c>
      <c r="D857" s="2" t="s">
        <v>1458</v>
      </c>
      <c r="E857" s="16" t="s">
        <v>2320</v>
      </c>
      <c r="F857" s="11" t="s">
        <v>3046</v>
      </c>
      <c r="G857" s="11" t="s">
        <v>9</v>
      </c>
      <c r="H857" s="14" t="s">
        <v>54</v>
      </c>
      <c r="I857" s="3" t="s">
        <v>109</v>
      </c>
      <c r="J857" s="9">
        <v>24</v>
      </c>
      <c r="K857" s="3" t="s">
        <v>2037</v>
      </c>
      <c r="L857" s="2" t="s">
        <v>2049</v>
      </c>
      <c r="M857" s="2" t="str">
        <f t="shared" si="117"/>
        <v>%cat_var(06,024,dsch_frm,COVID19_DIS_INTV_RVAD,"COVID-19 Since VAD Implant Date Select all Interventions:  (RVAD)",isf_binary_yn.);</v>
      </c>
    </row>
    <row r="858" spans="1:13" s="3" customFormat="1" ht="31" x14ac:dyDescent="0.35">
      <c r="A858" s="20">
        <v>6</v>
      </c>
      <c r="B858" s="3" t="s">
        <v>1457</v>
      </c>
      <c r="C858" s="3" t="str">
        <f t="shared" si="118"/>
        <v>06 - Implant Discharge</v>
      </c>
      <c r="D858" s="2" t="s">
        <v>1458</v>
      </c>
      <c r="E858" s="16" t="s">
        <v>2321</v>
      </c>
      <c r="F858" s="11" t="s">
        <v>3047</v>
      </c>
      <c r="G858" s="11" t="s">
        <v>9</v>
      </c>
      <c r="H858" s="14" t="s">
        <v>54</v>
      </c>
      <c r="I858" s="3" t="s">
        <v>109</v>
      </c>
      <c r="J858" s="9">
        <v>25</v>
      </c>
      <c r="K858" s="3" t="s">
        <v>2037</v>
      </c>
      <c r="L858" s="2" t="s">
        <v>2049</v>
      </c>
      <c r="M858" s="2" t="str">
        <f t="shared" si="117"/>
        <v>%cat_var(06,025,dsch_frm,COVID19_DIS_INTV_NONE,"COVID-19 Since VAD Implant Date Select all Interventions:  (None)",isf_binary_yn.);</v>
      </c>
    </row>
    <row r="859" spans="1:13" s="3" customFormat="1" ht="31" x14ac:dyDescent="0.35">
      <c r="A859" s="20">
        <v>6</v>
      </c>
      <c r="B859" s="3" t="s">
        <v>1457</v>
      </c>
      <c r="C859" s="3" t="str">
        <f t="shared" si="118"/>
        <v>06 - Implant Discharge</v>
      </c>
      <c r="D859" s="2" t="s">
        <v>1458</v>
      </c>
      <c r="E859" s="16" t="s">
        <v>2322</v>
      </c>
      <c r="F859" s="11" t="s">
        <v>3048</v>
      </c>
      <c r="G859" s="11" t="s">
        <v>9</v>
      </c>
      <c r="H859" s="14" t="s">
        <v>54</v>
      </c>
      <c r="I859" s="3" t="s">
        <v>109</v>
      </c>
      <c r="J859" s="9">
        <v>26</v>
      </c>
      <c r="K859" s="3" t="s">
        <v>2037</v>
      </c>
      <c r="L859" s="2" t="s">
        <v>2049</v>
      </c>
      <c r="M859" s="2" t="str">
        <f t="shared" si="117"/>
        <v>%cat_var(06,026,dsch_frm,COVID19_DIS_INTV_OTHER,"COVID-19 Since VAD Implant Date Select all Interventions:  (Other, Specify)",isf_binary_yn.);</v>
      </c>
    </row>
    <row r="860" spans="1:13" s="3" customFormat="1" x14ac:dyDescent="0.35">
      <c r="A860" s="20">
        <v>6</v>
      </c>
      <c r="B860" s="3" t="s">
        <v>1457</v>
      </c>
      <c r="C860" s="3" t="str">
        <f t="shared" si="118"/>
        <v>06 - Implant Discharge</v>
      </c>
      <c r="D860" s="2" t="s">
        <v>1458</v>
      </c>
      <c r="E860" s="16" t="s">
        <v>2323</v>
      </c>
      <c r="F860" s="11" t="s">
        <v>2993</v>
      </c>
      <c r="G860" s="11"/>
      <c r="H860" s="14" t="s">
        <v>84</v>
      </c>
      <c r="J860" s="9">
        <v>27</v>
      </c>
      <c r="K860" s="3" t="s">
        <v>2037</v>
      </c>
      <c r="L860" s="2" t="s">
        <v>2051</v>
      </c>
      <c r="M860" s="2" t="str">
        <f t="shared" si="117"/>
        <v>%mst_var(06,027,dsch_frm,COVID19_DIS_INTV_OSTXT,"COVID-19 Since VAD Implant Date Interventions Other Specify - enter into text box",.);</v>
      </c>
    </row>
    <row r="861" spans="1:13" s="3" customFormat="1" ht="31" x14ac:dyDescent="0.35">
      <c r="A861" s="20">
        <v>6</v>
      </c>
      <c r="B861" s="3" t="s">
        <v>1457</v>
      </c>
      <c r="C861" s="3" t="str">
        <f t="shared" si="118"/>
        <v>06 - Implant Discharge</v>
      </c>
      <c r="D861" s="2" t="s">
        <v>1458</v>
      </c>
      <c r="E861" s="16" t="s">
        <v>2324</v>
      </c>
      <c r="F861" s="11" t="s">
        <v>2995</v>
      </c>
      <c r="G861" s="11" t="s">
        <v>9</v>
      </c>
      <c r="H861" s="14" t="s">
        <v>54</v>
      </c>
      <c r="I861" s="3" t="s">
        <v>109</v>
      </c>
      <c r="J861" s="9">
        <v>28</v>
      </c>
      <c r="K861" s="3" t="s">
        <v>2037</v>
      </c>
      <c r="L861" s="2" t="s">
        <v>2049</v>
      </c>
      <c r="M861" s="2" t="str">
        <f t="shared" si="117"/>
        <v>%cat_var(06,028,dsch_frm,COVID19_DIS_THER_HYDROXY,"COVID-19 Since VAD Implant Date Select all Therpaies:  (Hydroxychloroquine)",isf_binary_yn.);</v>
      </c>
    </row>
    <row r="862" spans="1:13" s="3" customFormat="1" ht="31" x14ac:dyDescent="0.35">
      <c r="A862" s="20">
        <v>6</v>
      </c>
      <c r="B862" s="3" t="s">
        <v>1457</v>
      </c>
      <c r="C862" s="3" t="str">
        <f t="shared" si="118"/>
        <v>06 - Implant Discharge</v>
      </c>
      <c r="D862" s="2" t="s">
        <v>1458</v>
      </c>
      <c r="E862" s="16" t="s">
        <v>2325</v>
      </c>
      <c r="F862" s="11" t="s">
        <v>2996</v>
      </c>
      <c r="G862" s="11" t="s">
        <v>9</v>
      </c>
      <c r="H862" s="14" t="s">
        <v>54</v>
      </c>
      <c r="I862" s="3" t="s">
        <v>109</v>
      </c>
      <c r="J862" s="9">
        <v>29</v>
      </c>
      <c r="K862" s="3" t="s">
        <v>2037</v>
      </c>
      <c r="L862" s="2" t="s">
        <v>2049</v>
      </c>
      <c r="M862" s="2" t="str">
        <f t="shared" si="117"/>
        <v>%cat_var(06,029,dsch_frm,COVID19_DIS_THER_AZITHRO,"COVID-19 Since VAD Implant Date Select all Therpaies:  (Azithromycin)",isf_binary_yn.);</v>
      </c>
    </row>
    <row r="863" spans="1:13" s="3" customFormat="1" ht="31" x14ac:dyDescent="0.35">
      <c r="A863" s="20">
        <v>6</v>
      </c>
      <c r="B863" s="3" t="s">
        <v>1457</v>
      </c>
      <c r="C863" s="3" t="str">
        <f t="shared" si="118"/>
        <v>06 - Implant Discharge</v>
      </c>
      <c r="D863" s="2" t="s">
        <v>1458</v>
      </c>
      <c r="E863" s="16" t="s">
        <v>2326</v>
      </c>
      <c r="F863" s="11" t="s">
        <v>2997</v>
      </c>
      <c r="G863" s="11" t="s">
        <v>9</v>
      </c>
      <c r="H863" s="14" t="s">
        <v>54</v>
      </c>
      <c r="I863" s="3" t="s">
        <v>109</v>
      </c>
      <c r="J863" s="9">
        <v>30</v>
      </c>
      <c r="K863" s="3" t="s">
        <v>2037</v>
      </c>
      <c r="L863" s="2" t="s">
        <v>2049</v>
      </c>
      <c r="M863" s="2" t="str">
        <f t="shared" si="117"/>
        <v>%cat_var(06,030,dsch_frm,COVID19_DIS_THER_IMMUN,"COVID-19 Since VAD Implant Date Select all Therpaies:  (Immunoglobulin)",isf_binary_yn.);</v>
      </c>
    </row>
    <row r="864" spans="1:13" s="3" customFormat="1" ht="31" x14ac:dyDescent="0.35">
      <c r="A864" s="20">
        <v>6</v>
      </c>
      <c r="B864" s="3" t="s">
        <v>1457</v>
      </c>
      <c r="C864" s="3" t="str">
        <f t="shared" si="118"/>
        <v>06 - Implant Discharge</v>
      </c>
      <c r="D864" s="2" t="s">
        <v>1458</v>
      </c>
      <c r="E864" s="16" t="s">
        <v>2327</v>
      </c>
      <c r="F864" s="11" t="s">
        <v>2998</v>
      </c>
      <c r="G864" s="11" t="s">
        <v>9</v>
      </c>
      <c r="H864" s="14" t="s">
        <v>54</v>
      </c>
      <c r="I864" s="3" t="s">
        <v>109</v>
      </c>
      <c r="J864" s="9">
        <v>31</v>
      </c>
      <c r="K864" s="3" t="s">
        <v>2037</v>
      </c>
      <c r="L864" s="2" t="s">
        <v>2049</v>
      </c>
      <c r="M864" s="2" t="str">
        <f t="shared" si="117"/>
        <v>%cat_var(06,031,dsch_frm,COVID19_DIS_THER_AV_OTHER,"COVID-19 Since VAD Implant Date Select all Therpaies:  (Anti-Viral Therapy, Specify)",isf_binary_yn.);</v>
      </c>
    </row>
    <row r="865" spans="1:13" ht="31" x14ac:dyDescent="0.35">
      <c r="A865" s="20">
        <v>6</v>
      </c>
      <c r="B865" s="3" t="s">
        <v>1457</v>
      </c>
      <c r="C865" s="3" t="str">
        <f t="shared" ref="C865:C869" si="119">TEXT(A865,"0#")&amp;" - "&amp;B865</f>
        <v>06 - Implant Discharge</v>
      </c>
      <c r="D865" s="2" t="s">
        <v>1458</v>
      </c>
      <c r="E865" s="25" t="s">
        <v>3420</v>
      </c>
      <c r="F865" s="1" t="s">
        <v>3423</v>
      </c>
      <c r="G865" s="1" t="s">
        <v>9</v>
      </c>
      <c r="H865" s="24" t="s">
        <v>54</v>
      </c>
      <c r="I865" s="3" t="s">
        <v>109</v>
      </c>
      <c r="J865" s="9">
        <v>32</v>
      </c>
      <c r="K865" s="3" t="s">
        <v>2037</v>
      </c>
      <c r="L865" s="2" t="s">
        <v>2049</v>
      </c>
      <c r="M865" s="2" t="str">
        <f t="shared" si="117"/>
        <v>%cat_var(06,032,dsch_frm,COVID19_DIS_THER_STER,"COVID-19 Since VAD Implant Date Visit Select all Therpaies:  (Steroids)",isf_binary_yn.);</v>
      </c>
    </row>
    <row r="866" spans="1:13" ht="31" x14ac:dyDescent="0.35">
      <c r="A866" s="20">
        <v>6</v>
      </c>
      <c r="B866" s="3" t="s">
        <v>1457</v>
      </c>
      <c r="C866" s="3" t="str">
        <f t="shared" ref="C866:C867" si="120">TEXT(A866,"0#")&amp;" - "&amp;B866</f>
        <v>06 - Implant Discharge</v>
      </c>
      <c r="D866" s="2" t="s">
        <v>1458</v>
      </c>
      <c r="E866" s="25" t="s">
        <v>4338</v>
      </c>
      <c r="F866" s="1" t="s">
        <v>4340</v>
      </c>
      <c r="G866" s="1" t="s">
        <v>9</v>
      </c>
      <c r="H866" s="24" t="s">
        <v>54</v>
      </c>
      <c r="I866" s="3" t="s">
        <v>109</v>
      </c>
      <c r="J866" s="9">
        <v>33</v>
      </c>
      <c r="K866" s="3" t="s">
        <v>2037</v>
      </c>
      <c r="L866" s="2" t="s">
        <v>2049</v>
      </c>
      <c r="M866" s="2" t="str">
        <f t="shared" si="117"/>
        <v>%cat_var(06,033,dsch_frm,COVID19_DIS_THER_PAX,"COVID-19 Since VAD Implant Date Visit Select all Therpaies:  (Paxlovid)",isf_binary_yn.);</v>
      </c>
    </row>
    <row r="867" spans="1:13" ht="31" x14ac:dyDescent="0.35">
      <c r="A867" s="20">
        <v>6</v>
      </c>
      <c r="B867" s="3" t="s">
        <v>1457</v>
      </c>
      <c r="C867" s="3" t="str">
        <f t="shared" si="120"/>
        <v>06 - Implant Discharge</v>
      </c>
      <c r="D867" s="2" t="s">
        <v>1458</v>
      </c>
      <c r="E867" s="25" t="s">
        <v>4339</v>
      </c>
      <c r="F867" s="1" t="s">
        <v>4341</v>
      </c>
      <c r="G867" s="1" t="s">
        <v>9</v>
      </c>
      <c r="H867" s="24" t="s">
        <v>54</v>
      </c>
      <c r="I867" s="3" t="s">
        <v>109</v>
      </c>
      <c r="J867" s="9">
        <v>34</v>
      </c>
      <c r="K867" s="3" t="s">
        <v>2037</v>
      </c>
      <c r="L867" s="2" t="s">
        <v>2049</v>
      </c>
      <c r="M867" s="2" t="str">
        <f t="shared" si="117"/>
        <v>%cat_var(06,034,dsch_frm,COVID19_DIS_THER_REM,"COVID-19 Since VAD Implant Date Visit Select all Therpaies:  (Remdesivir)",isf_binary_yn.);</v>
      </c>
    </row>
    <row r="868" spans="1:13" ht="31" x14ac:dyDescent="0.35">
      <c r="A868" s="20">
        <v>6</v>
      </c>
      <c r="B868" s="3" t="s">
        <v>1457</v>
      </c>
      <c r="C868" s="3" t="str">
        <f t="shared" si="119"/>
        <v>06 - Implant Discharge</v>
      </c>
      <c r="D868" s="2" t="s">
        <v>1458</v>
      </c>
      <c r="E868" s="25" t="s">
        <v>3421</v>
      </c>
      <c r="F868" s="1" t="s">
        <v>3424</v>
      </c>
      <c r="G868" s="1" t="s">
        <v>9</v>
      </c>
      <c r="H868" s="24" t="s">
        <v>54</v>
      </c>
      <c r="I868" s="3" t="s">
        <v>109</v>
      </c>
      <c r="J868" s="9">
        <v>35</v>
      </c>
      <c r="K868" s="3" t="s">
        <v>2037</v>
      </c>
      <c r="L868" s="2" t="s">
        <v>2049</v>
      </c>
      <c r="M868" s="2" t="str">
        <f t="shared" si="117"/>
        <v>%cat_var(06,035,dsch_frm,COVID19_DIS_THER_PLAS,"COVID-19 Since VAD Implant Date Visit Select all Therpaies:  (Convalescent Plasma)",isf_binary_yn.);</v>
      </c>
    </row>
    <row r="869" spans="1:13" ht="31" x14ac:dyDescent="0.35">
      <c r="A869" s="20">
        <v>6</v>
      </c>
      <c r="B869" s="3" t="s">
        <v>1457</v>
      </c>
      <c r="C869" s="3" t="str">
        <f t="shared" si="119"/>
        <v>06 - Implant Discharge</v>
      </c>
      <c r="D869" s="2" t="s">
        <v>1458</v>
      </c>
      <c r="E869" s="25" t="s">
        <v>3422</v>
      </c>
      <c r="F869" s="1" t="s">
        <v>3425</v>
      </c>
      <c r="G869" s="1" t="s">
        <v>9</v>
      </c>
      <c r="H869" s="24" t="s">
        <v>54</v>
      </c>
      <c r="I869" s="3" t="s">
        <v>109</v>
      </c>
      <c r="J869" s="9">
        <v>36</v>
      </c>
      <c r="K869" s="3" t="s">
        <v>2037</v>
      </c>
      <c r="L869" s="2" t="s">
        <v>2049</v>
      </c>
      <c r="M869" s="2" t="str">
        <f t="shared" si="117"/>
        <v>%cat_var(06,036,dsch_frm,COVID19_DIS_THER_LUKIN,"COVID-19 Since VAD Implant Date Visit Select all Therpaies:  (Interlukin 6 Inhibitor)",isf_binary_yn.);</v>
      </c>
    </row>
    <row r="870" spans="1:13" s="3" customFormat="1" ht="31" x14ac:dyDescent="0.35">
      <c r="A870" s="20">
        <v>6</v>
      </c>
      <c r="B870" s="3" t="s">
        <v>1457</v>
      </c>
      <c r="C870" s="3" t="str">
        <f t="shared" si="118"/>
        <v>06 - Implant Discharge</v>
      </c>
      <c r="D870" s="2" t="s">
        <v>1458</v>
      </c>
      <c r="E870" s="16" t="s">
        <v>2328</v>
      </c>
      <c r="F870" s="11" t="s">
        <v>2999</v>
      </c>
      <c r="G870" s="11" t="s">
        <v>9</v>
      </c>
      <c r="H870" s="14" t="s">
        <v>54</v>
      </c>
      <c r="I870" s="3" t="s">
        <v>109</v>
      </c>
      <c r="J870" s="9">
        <v>37</v>
      </c>
      <c r="K870" s="3" t="s">
        <v>2037</v>
      </c>
      <c r="L870" s="2" t="s">
        <v>2049</v>
      </c>
      <c r="M870" s="2" t="str">
        <f t="shared" si="117"/>
        <v>%cat_var(06,037,dsch_frm,COVID19_DIS_THER_NONE,"COVID-19 Since VAD Implant Date Select all Therpaies:  (None)",isf_binary_yn.);</v>
      </c>
    </row>
    <row r="871" spans="1:13" s="3" customFormat="1" ht="31" x14ac:dyDescent="0.35">
      <c r="A871" s="20">
        <v>6</v>
      </c>
      <c r="B871" s="3" t="s">
        <v>1457</v>
      </c>
      <c r="C871" s="3" t="str">
        <f t="shared" si="118"/>
        <v>06 - Implant Discharge</v>
      </c>
      <c r="D871" s="2" t="s">
        <v>1458</v>
      </c>
      <c r="E871" s="16" t="s">
        <v>2329</v>
      </c>
      <c r="F871" s="11" t="s">
        <v>3000</v>
      </c>
      <c r="G871" s="11" t="s">
        <v>9</v>
      </c>
      <c r="H871" s="14" t="s">
        <v>54</v>
      </c>
      <c r="I871" s="3" t="s">
        <v>109</v>
      </c>
      <c r="J871" s="9">
        <v>38</v>
      </c>
      <c r="K871" s="3" t="s">
        <v>2037</v>
      </c>
      <c r="L871" s="2" t="s">
        <v>2049</v>
      </c>
      <c r="M871" s="2" t="str">
        <f t="shared" si="117"/>
        <v>%cat_var(06,038,dsch_frm,COVID19_DIS_THER_OTHER,"COVID-19 Since VAD Implant Date Select all Therpaies:  (Other)",isf_binary_yn.);</v>
      </c>
    </row>
    <row r="872" spans="1:13" s="3" customFormat="1" x14ac:dyDescent="0.35">
      <c r="A872" s="20">
        <v>6</v>
      </c>
      <c r="B872" s="3" t="s">
        <v>1457</v>
      </c>
      <c r="C872" s="3" t="str">
        <f t="shared" si="118"/>
        <v>06 - Implant Discharge</v>
      </c>
      <c r="D872" s="2" t="s">
        <v>1458</v>
      </c>
      <c r="E872" s="16" t="s">
        <v>2330</v>
      </c>
      <c r="F872" s="11" t="s">
        <v>2991</v>
      </c>
      <c r="G872" s="11"/>
      <c r="H872" s="14" t="s">
        <v>84</v>
      </c>
      <c r="J872" s="9">
        <v>39</v>
      </c>
      <c r="K872" s="3" t="s">
        <v>2037</v>
      </c>
      <c r="L872" s="2" t="s">
        <v>2051</v>
      </c>
      <c r="M872" s="2" t="str">
        <f t="shared" si="117"/>
        <v>%mst_var(06,039,dsch_frm,COVID19_DIS_THER_OSTXT,"COVID-19 Since VAD Implant Date Therapies  Other Specify - enter into text box",.);</v>
      </c>
    </row>
    <row r="873" spans="1:13" s="3" customFormat="1" x14ac:dyDescent="0.35">
      <c r="A873" s="20">
        <v>6</v>
      </c>
      <c r="B873" s="3" t="s">
        <v>1457</v>
      </c>
      <c r="C873" s="3" t="str">
        <f t="shared" si="118"/>
        <v>06 - Implant Discharge</v>
      </c>
      <c r="D873" s="2" t="s">
        <v>1458</v>
      </c>
      <c r="E873" s="16" t="s">
        <v>2331</v>
      </c>
      <c r="F873" s="11" t="s">
        <v>2992</v>
      </c>
      <c r="G873" s="11"/>
      <c r="H873" s="14" t="s">
        <v>84</v>
      </c>
      <c r="J873" s="9">
        <v>40</v>
      </c>
      <c r="K873" s="3" t="s">
        <v>2037</v>
      </c>
      <c r="L873" s="2" t="s">
        <v>2051</v>
      </c>
      <c r="M873" s="2" t="str">
        <f t="shared" si="117"/>
        <v>%mst_var(06,040,dsch_frm,COVID19_DIS_THER_AV_OSTXT,"COVID-19 Since VAD Implant Date Therapies  Antiviral Specify - enter into text box",.);</v>
      </c>
    </row>
    <row r="874" spans="1:13" s="3" customFormat="1" ht="31" x14ac:dyDescent="0.35">
      <c r="A874" s="20">
        <v>6</v>
      </c>
      <c r="B874" s="3" t="s">
        <v>1457</v>
      </c>
      <c r="C874" s="3" t="str">
        <f t="shared" ref="C874:C886" si="121">TEXT(A874,"0#")&amp;" - "&amp;B874</f>
        <v>06 - Implant Discharge</v>
      </c>
      <c r="D874" s="2" t="s">
        <v>1458</v>
      </c>
      <c r="E874" s="17" t="s">
        <v>1484</v>
      </c>
      <c r="F874" s="11" t="s">
        <v>1492</v>
      </c>
      <c r="G874" s="1" t="s">
        <v>9</v>
      </c>
      <c r="H874" s="13" t="s">
        <v>54</v>
      </c>
      <c r="I874" s="3" t="s">
        <v>109</v>
      </c>
      <c r="J874" s="9">
        <v>41</v>
      </c>
      <c r="K874" s="3" t="s">
        <v>2037</v>
      </c>
      <c r="L874" s="2" t="s">
        <v>2049</v>
      </c>
      <c r="M874" s="2" t="str">
        <f t="shared" si="117"/>
        <v>%cat_var(06,041,dsch_frm,DIS_INT_TRANSPLANT,"Intervention since implant:  Transplant",isf_binary_yn.);</v>
      </c>
    </row>
    <row r="875" spans="1:13" s="3" customFormat="1" ht="31" x14ac:dyDescent="0.35">
      <c r="A875" s="20">
        <v>6</v>
      </c>
      <c r="B875" s="3" t="s">
        <v>1457</v>
      </c>
      <c r="C875" s="3" t="str">
        <f t="shared" si="121"/>
        <v>06 - Implant Discharge</v>
      </c>
      <c r="D875" s="2" t="s">
        <v>1458</v>
      </c>
      <c r="E875" s="17" t="s">
        <v>1485</v>
      </c>
      <c r="F875" s="11" t="s">
        <v>1493</v>
      </c>
      <c r="G875" s="1" t="s">
        <v>9</v>
      </c>
      <c r="H875" s="13" t="s">
        <v>54</v>
      </c>
      <c r="I875" s="3" t="s">
        <v>109</v>
      </c>
      <c r="J875" s="9">
        <v>42</v>
      </c>
      <c r="K875" s="3" t="s">
        <v>2037</v>
      </c>
      <c r="L875" s="2" t="s">
        <v>2049</v>
      </c>
      <c r="M875" s="2" t="str">
        <f t="shared" si="117"/>
        <v>%cat_var(06,042,dsch_frm,DIS_INT_INV_CARD_PROC,"Intervention since implant:  Invasive Cardiac Procedure (Other than Heart Cath)",isf_binary_yn.);</v>
      </c>
    </row>
    <row r="876" spans="1:13" s="3" customFormat="1" ht="31" x14ac:dyDescent="0.35">
      <c r="A876" s="20">
        <v>6</v>
      </c>
      <c r="B876" s="3" t="s">
        <v>1457</v>
      </c>
      <c r="C876" s="3" t="str">
        <f t="shared" si="121"/>
        <v>06 - Implant Discharge</v>
      </c>
      <c r="D876" s="2" t="s">
        <v>1458</v>
      </c>
      <c r="E876" s="17" t="s">
        <v>1486</v>
      </c>
      <c r="F876" s="11" t="s">
        <v>1494</v>
      </c>
      <c r="G876" s="1" t="s">
        <v>9</v>
      </c>
      <c r="H876" s="13" t="s">
        <v>54</v>
      </c>
      <c r="I876" s="3" t="s">
        <v>109</v>
      </c>
      <c r="J876" s="9">
        <v>43</v>
      </c>
      <c r="K876" s="3" t="s">
        <v>2037</v>
      </c>
      <c r="L876" s="2" t="s">
        <v>2049</v>
      </c>
      <c r="M876" s="2" t="str">
        <f t="shared" si="117"/>
        <v>%cat_var(06,043,dsch_frm,DIS_INT_UNKNOWN,"Intervention since implant:  Unknown",isf_binary_yn.);</v>
      </c>
    </row>
    <row r="877" spans="1:13" s="3" customFormat="1" ht="31" x14ac:dyDescent="0.35">
      <c r="A877" s="20">
        <v>6</v>
      </c>
      <c r="B877" s="3" t="s">
        <v>1457</v>
      </c>
      <c r="C877" s="3" t="str">
        <f t="shared" si="121"/>
        <v>06 - Implant Discharge</v>
      </c>
      <c r="D877" s="2" t="s">
        <v>1458</v>
      </c>
      <c r="E877" s="17" t="s">
        <v>1487</v>
      </c>
      <c r="F877" s="11" t="s">
        <v>1495</v>
      </c>
      <c r="G877" s="1" t="s">
        <v>9</v>
      </c>
      <c r="H877" s="13" t="s">
        <v>54</v>
      </c>
      <c r="I877" s="3" t="s">
        <v>109</v>
      </c>
      <c r="J877" s="9">
        <v>44</v>
      </c>
      <c r="K877" s="3" t="s">
        <v>2037</v>
      </c>
      <c r="L877" s="2" t="s">
        <v>2049</v>
      </c>
      <c r="M877" s="2" t="str">
        <f t="shared" si="117"/>
        <v>%cat_var(06,044,dsch_frm,DIS_INT_NONE,"Intervention since implant:  None",isf_binary_yn.);</v>
      </c>
    </row>
    <row r="878" spans="1:13" s="3" customFormat="1" ht="31" x14ac:dyDescent="0.35">
      <c r="A878" s="20">
        <v>6</v>
      </c>
      <c r="B878" s="3" t="s">
        <v>1457</v>
      </c>
      <c r="C878" s="3" t="str">
        <f t="shared" si="121"/>
        <v>06 - Implant Discharge</v>
      </c>
      <c r="D878" s="2" t="s">
        <v>1458</v>
      </c>
      <c r="E878" s="17" t="s">
        <v>1488</v>
      </c>
      <c r="F878" s="11" t="s">
        <v>1496</v>
      </c>
      <c r="G878" s="1" t="s">
        <v>9</v>
      </c>
      <c r="H878" s="13" t="s">
        <v>54</v>
      </c>
      <c r="I878" s="3" t="s">
        <v>109</v>
      </c>
      <c r="J878" s="9">
        <v>45</v>
      </c>
      <c r="K878" s="3" t="s">
        <v>2037</v>
      </c>
      <c r="L878" s="2" t="s">
        <v>2049</v>
      </c>
      <c r="M878" s="2" t="str">
        <f t="shared" si="117"/>
        <v>%cat_var(06,045,dsch_frm,DIS_INT_SURG_PROC_DEV,"Intervention since implant:  Surgical Procedure:  Device related operation",isf_binary_yn.);</v>
      </c>
    </row>
    <row r="879" spans="1:13" s="3" customFormat="1" ht="31" x14ac:dyDescent="0.35">
      <c r="A879" s="20">
        <v>6</v>
      </c>
      <c r="B879" s="3" t="s">
        <v>1457</v>
      </c>
      <c r="C879" s="3" t="str">
        <f t="shared" si="121"/>
        <v>06 - Implant Discharge</v>
      </c>
      <c r="D879" s="2" t="s">
        <v>1458</v>
      </c>
      <c r="E879" s="17" t="s">
        <v>1489</v>
      </c>
      <c r="F879" s="11" t="s">
        <v>1497</v>
      </c>
      <c r="G879" s="1" t="s">
        <v>9</v>
      </c>
      <c r="H879" s="13" t="s">
        <v>54</v>
      </c>
      <c r="I879" s="3" t="s">
        <v>109</v>
      </c>
      <c r="J879" s="9">
        <v>46</v>
      </c>
      <c r="K879" s="3" t="s">
        <v>2037</v>
      </c>
      <c r="L879" s="2" t="s">
        <v>2049</v>
      </c>
      <c r="M879" s="2" t="str">
        <f t="shared" si="117"/>
        <v>%cat_var(06,046,dsch_frm,DIS_INT_SURG_PROC_NC,"Intervention since implant:  Surgical Procedure:  Non Cardiac Surgical Procedure",isf_binary_yn.);</v>
      </c>
    </row>
    <row r="880" spans="1:13" s="3" customFormat="1" ht="31" x14ac:dyDescent="0.35">
      <c r="A880" s="20">
        <v>6</v>
      </c>
      <c r="B880" s="3" t="s">
        <v>1457</v>
      </c>
      <c r="C880" s="3" t="str">
        <f t="shared" si="121"/>
        <v>06 - Implant Discharge</v>
      </c>
      <c r="D880" s="2" t="s">
        <v>1458</v>
      </c>
      <c r="E880" s="17" t="s">
        <v>1490</v>
      </c>
      <c r="F880" s="11" t="s">
        <v>1498</v>
      </c>
      <c r="G880" s="1" t="s">
        <v>9</v>
      </c>
      <c r="H880" s="13" t="s">
        <v>54</v>
      </c>
      <c r="I880" s="3" t="s">
        <v>109</v>
      </c>
      <c r="J880" s="9">
        <v>47</v>
      </c>
      <c r="K880" s="3" t="s">
        <v>2037</v>
      </c>
      <c r="L880" s="2" t="s">
        <v>2049</v>
      </c>
      <c r="M880" s="2" t="str">
        <f t="shared" si="117"/>
        <v>%cat_var(06,047,dsch_frm,DIS_INT_SURG_PROC_OTHER,"Intervention since implant:  Surgical Procedure:  Other Procedure",isf_binary_yn.);</v>
      </c>
    </row>
    <row r="881" spans="1:17" s="3" customFormat="1" ht="31" x14ac:dyDescent="0.35">
      <c r="A881" s="20">
        <v>6</v>
      </c>
      <c r="B881" s="3" t="s">
        <v>1457</v>
      </c>
      <c r="C881" s="3" t="str">
        <f t="shared" si="121"/>
        <v>06 - Implant Discharge</v>
      </c>
      <c r="D881" s="2" t="s">
        <v>1458</v>
      </c>
      <c r="E881" s="17" t="s">
        <v>1491</v>
      </c>
      <c r="F881" s="11" t="s">
        <v>1499</v>
      </c>
      <c r="G881" s="1" t="s">
        <v>9</v>
      </c>
      <c r="H881" s="13" t="s">
        <v>54</v>
      </c>
      <c r="I881" s="3" t="s">
        <v>109</v>
      </c>
      <c r="J881" s="9">
        <v>48</v>
      </c>
      <c r="K881" s="3" t="s">
        <v>2037</v>
      </c>
      <c r="L881" s="2" t="s">
        <v>2049</v>
      </c>
      <c r="M881" s="2" t="str">
        <f t="shared" si="117"/>
        <v>%cat_var(06,048,dsch_frm,DIS_INT_SURG_PROC_UNKNOWN,"Intervention since implant:  Surgical Procedure:  Unknown",isf_binary_yn.);</v>
      </c>
    </row>
    <row r="882" spans="1:17" s="3" customFormat="1" ht="31" x14ac:dyDescent="0.35">
      <c r="A882" s="20">
        <v>6</v>
      </c>
      <c r="B882" s="3" t="s">
        <v>1457</v>
      </c>
      <c r="C882" s="3" t="str">
        <f t="shared" si="121"/>
        <v>06 - Implant Discharge</v>
      </c>
      <c r="D882" s="2" t="s">
        <v>1458</v>
      </c>
      <c r="E882" s="17" t="s">
        <v>1500</v>
      </c>
      <c r="F882" s="11" t="s">
        <v>1528</v>
      </c>
      <c r="G882" s="1" t="s">
        <v>9</v>
      </c>
      <c r="H882" s="13" t="s">
        <v>54</v>
      </c>
      <c r="I882" s="3" t="s">
        <v>109</v>
      </c>
      <c r="J882" s="9">
        <v>49</v>
      </c>
      <c r="K882" s="3" t="s">
        <v>2037</v>
      </c>
      <c r="L882" s="2" t="s">
        <v>2049</v>
      </c>
      <c r="M882" s="2" t="str">
        <f t="shared" si="117"/>
        <v>%cat_var(06,049,dsch_frm,DIS_INT_BLEED_LE_48,"Intervention since implant:  Cardiac Surgical Procedure:  Reoperation for Bleeding within 48 hours of implant",isf_binary_yn.);</v>
      </c>
    </row>
    <row r="883" spans="1:17" s="3" customFormat="1" ht="31" x14ac:dyDescent="0.35">
      <c r="A883" s="20">
        <v>6</v>
      </c>
      <c r="B883" s="3" t="s">
        <v>1457</v>
      </c>
      <c r="C883" s="3" t="str">
        <f t="shared" si="121"/>
        <v>06 - Implant Discharge</v>
      </c>
      <c r="D883" s="2" t="s">
        <v>1458</v>
      </c>
      <c r="E883" s="17" t="s">
        <v>1501</v>
      </c>
      <c r="F883" s="11" t="s">
        <v>1529</v>
      </c>
      <c r="G883" s="1" t="s">
        <v>9</v>
      </c>
      <c r="H883" s="13" t="s">
        <v>54</v>
      </c>
      <c r="I883" s="3" t="s">
        <v>109</v>
      </c>
      <c r="J883" s="9">
        <v>50</v>
      </c>
      <c r="K883" s="3" t="s">
        <v>2037</v>
      </c>
      <c r="L883" s="2" t="s">
        <v>2049</v>
      </c>
      <c r="M883" s="2" t="str">
        <f t="shared" si="117"/>
        <v>%cat_var(06,050,dsch_frm,DIS_INT_BLEED_GT_48,"Intervention since implant:  Cardiac Surgical Procedure:  Reoperation for Bleeding and/or tamponade &gt; 48 hours",isf_binary_yn.);</v>
      </c>
    </row>
    <row r="884" spans="1:17" s="3" customFormat="1" ht="31" x14ac:dyDescent="0.35">
      <c r="A884" s="20">
        <v>6</v>
      </c>
      <c r="B884" s="3" t="s">
        <v>1457</v>
      </c>
      <c r="C884" s="3" t="str">
        <f t="shared" si="121"/>
        <v>06 - Implant Discharge</v>
      </c>
      <c r="D884" s="2" t="s">
        <v>1458</v>
      </c>
      <c r="E884" s="17" t="s">
        <v>1502</v>
      </c>
      <c r="F884" s="11" t="s">
        <v>1530</v>
      </c>
      <c r="G884" s="1" t="s">
        <v>9</v>
      </c>
      <c r="H884" s="13" t="s">
        <v>54</v>
      </c>
      <c r="I884" s="3" t="s">
        <v>109</v>
      </c>
      <c r="J884" s="9">
        <v>51</v>
      </c>
      <c r="K884" s="3" t="s">
        <v>2037</v>
      </c>
      <c r="L884" s="2" t="s">
        <v>2049</v>
      </c>
      <c r="M884" s="2" t="str">
        <f t="shared" si="117"/>
        <v>%cat_var(06,051,dsch_frm,DIS_INT_DRAINAGE,"Intervention since implant:  Cardiac Surgical Procedure:  Surgical Drainage of pericardial effusion",isf_binary_yn.);</v>
      </c>
    </row>
    <row r="885" spans="1:17" s="3" customFormat="1" ht="31" x14ac:dyDescent="0.35">
      <c r="A885" s="20">
        <v>6</v>
      </c>
      <c r="B885" s="3" t="s">
        <v>1457</v>
      </c>
      <c r="C885" s="3" t="str">
        <f t="shared" si="121"/>
        <v>06 - Implant Discharge</v>
      </c>
      <c r="D885" s="2" t="s">
        <v>1458</v>
      </c>
      <c r="E885" s="17" t="s">
        <v>1503</v>
      </c>
      <c r="F885" s="11" t="s">
        <v>1531</v>
      </c>
      <c r="G885" s="1" t="s">
        <v>9</v>
      </c>
      <c r="H885" s="13" t="s">
        <v>54</v>
      </c>
      <c r="I885" s="3" t="s">
        <v>109</v>
      </c>
      <c r="J885" s="9">
        <v>52</v>
      </c>
      <c r="K885" s="3" t="s">
        <v>2037</v>
      </c>
      <c r="L885" s="2" t="s">
        <v>2049</v>
      </c>
      <c r="M885" s="2" t="str">
        <f t="shared" si="117"/>
        <v>%cat_var(06,052,dsch_frm,DIS_INT_AVS_REPLACE_BIO,"Intervention since implant:  Cardiac Surgical Procedure:  Aortic Valve Surgery - Replacement – Biological",isf_binary_yn.);</v>
      </c>
    </row>
    <row r="886" spans="1:17" s="3" customFormat="1" ht="31" x14ac:dyDescent="0.35">
      <c r="A886" s="20">
        <v>6</v>
      </c>
      <c r="B886" s="3" t="s">
        <v>1457</v>
      </c>
      <c r="C886" s="3" t="str">
        <f t="shared" si="121"/>
        <v>06 - Implant Discharge</v>
      </c>
      <c r="D886" s="2" t="s">
        <v>1458</v>
      </c>
      <c r="E886" s="17" t="s">
        <v>1504</v>
      </c>
      <c r="F886" s="11" t="s">
        <v>1532</v>
      </c>
      <c r="G886" s="1" t="s">
        <v>9</v>
      </c>
      <c r="H886" s="13" t="s">
        <v>54</v>
      </c>
      <c r="I886" s="3" t="s">
        <v>109</v>
      </c>
      <c r="J886" s="9">
        <v>53</v>
      </c>
      <c r="K886" s="3" t="s">
        <v>2037</v>
      </c>
      <c r="L886" s="2" t="s">
        <v>2049</v>
      </c>
      <c r="M886" s="2" t="str">
        <f t="shared" si="117"/>
        <v>%cat_var(06,053,dsch_frm,DIS_INT_AVS_REPLACE_MECH,"Intervention since implant:  Cardiac Surgical Procedure:  Aortic Valve Surgery - Replacement – Mechanical",isf_binary_yn.);</v>
      </c>
    </row>
    <row r="887" spans="1:17" ht="31" x14ac:dyDescent="0.35">
      <c r="A887" s="20">
        <v>6</v>
      </c>
      <c r="B887" s="3" t="s">
        <v>1457</v>
      </c>
      <c r="C887" s="3" t="str">
        <f t="shared" ref="C887" si="122">TEXT(A887,"0#")&amp;" - "&amp;B887</f>
        <v>06 - Implant Discharge</v>
      </c>
      <c r="D887" s="2" t="s">
        <v>1458</v>
      </c>
      <c r="E887" s="25" t="s">
        <v>3150</v>
      </c>
      <c r="F887" s="19" t="s">
        <v>3152</v>
      </c>
      <c r="G887" s="1" t="s">
        <v>9</v>
      </c>
      <c r="H887" s="24" t="s">
        <v>54</v>
      </c>
      <c r="I887" s="3" t="s">
        <v>109</v>
      </c>
      <c r="J887" s="9">
        <v>54</v>
      </c>
      <c r="K887" s="3" t="s">
        <v>2037</v>
      </c>
      <c r="L887" s="2" t="s">
        <v>2049</v>
      </c>
      <c r="M887" s="2" t="str">
        <f t="shared" si="117"/>
        <v>%cat_var(06,054,dsch_frm,DIS_INT_AV_PROC,"Intervention since implant:  Cardiac Surgical Procedure:  Aortic Valve Procedure",isf_binary_yn.);</v>
      </c>
      <c r="Q887" s="4"/>
    </row>
    <row r="888" spans="1:17" s="3" customFormat="1" ht="31" x14ac:dyDescent="0.35">
      <c r="A888" s="20">
        <v>6</v>
      </c>
      <c r="B888" s="3" t="s">
        <v>1457</v>
      </c>
      <c r="C888" s="3" t="str">
        <f t="shared" ref="C888:C893" si="123">TEXT(A888,"0#")&amp;" - "&amp;B888</f>
        <v>06 - Implant Discharge</v>
      </c>
      <c r="D888" s="2" t="s">
        <v>1458</v>
      </c>
      <c r="E888" s="17" t="s">
        <v>1505</v>
      </c>
      <c r="F888" s="11" t="s">
        <v>1533</v>
      </c>
      <c r="G888" s="1" t="s">
        <v>9</v>
      </c>
      <c r="H888" s="13" t="s">
        <v>54</v>
      </c>
      <c r="I888" s="3" t="s">
        <v>109</v>
      </c>
      <c r="J888" s="9">
        <v>55</v>
      </c>
      <c r="K888" s="3" t="s">
        <v>2037</v>
      </c>
      <c r="L888" s="2" t="s">
        <v>2049</v>
      </c>
      <c r="M888" s="2" t="str">
        <f t="shared" si="117"/>
        <v>%cat_var(06,055,dsch_frm,DIS_INT_MVS_REPAIR,"Intervention since implant:  Cardiac Surgical Procedure:  Mitral Valve Surgery – Repair",isf_binary_yn.);</v>
      </c>
    </row>
    <row r="889" spans="1:17" s="3" customFormat="1" ht="31" x14ac:dyDescent="0.35">
      <c r="A889" s="20">
        <v>6</v>
      </c>
      <c r="B889" s="3" t="s">
        <v>1457</v>
      </c>
      <c r="C889" s="3" t="str">
        <f t="shared" si="123"/>
        <v>06 - Implant Discharge</v>
      </c>
      <c r="D889" s="2" t="s">
        <v>1458</v>
      </c>
      <c r="E889" s="17" t="s">
        <v>1506</v>
      </c>
      <c r="F889" s="11" t="s">
        <v>1534</v>
      </c>
      <c r="G889" s="1" t="s">
        <v>9</v>
      </c>
      <c r="H889" s="13" t="s">
        <v>54</v>
      </c>
      <c r="I889" s="3" t="s">
        <v>109</v>
      </c>
      <c r="J889" s="9">
        <v>56</v>
      </c>
      <c r="K889" s="3" t="s">
        <v>2037</v>
      </c>
      <c r="L889" s="2" t="s">
        <v>2049</v>
      </c>
      <c r="M889" s="2" t="str">
        <f t="shared" si="117"/>
        <v>%cat_var(06,056,dsch_frm,DIS_INT_MVS_REPLACE_BIO,"Intervention since implant:  Cardiac Surgical Procedure:  Mitral Valve Surgery - Replacement – Biological",isf_binary_yn.);</v>
      </c>
    </row>
    <row r="890" spans="1:17" s="3" customFormat="1" ht="31" x14ac:dyDescent="0.35">
      <c r="A890" s="20">
        <v>6</v>
      </c>
      <c r="B890" s="3" t="s">
        <v>1457</v>
      </c>
      <c r="C890" s="3" t="str">
        <f t="shared" si="123"/>
        <v>06 - Implant Discharge</v>
      </c>
      <c r="D890" s="2" t="s">
        <v>1458</v>
      </c>
      <c r="E890" s="17" t="s">
        <v>1507</v>
      </c>
      <c r="F890" s="11" t="s">
        <v>1535</v>
      </c>
      <c r="G890" s="1" t="s">
        <v>9</v>
      </c>
      <c r="H890" s="13" t="s">
        <v>54</v>
      </c>
      <c r="I890" s="3" t="s">
        <v>109</v>
      </c>
      <c r="J890" s="9">
        <v>57</v>
      </c>
      <c r="K890" s="3" t="s">
        <v>2037</v>
      </c>
      <c r="L890" s="2" t="s">
        <v>2049</v>
      </c>
      <c r="M890" s="2" t="str">
        <f t="shared" si="117"/>
        <v>%cat_var(06,057,dsch_frm,DIS_INT_MVS_REPLACE_MECH,"Intervention since implant:  Cardiac Surgical Procedure:  Mitral Valve Surgery - Replacement – Mechanical",isf_binary_yn.);</v>
      </c>
    </row>
    <row r="891" spans="1:17" s="3" customFormat="1" ht="31" x14ac:dyDescent="0.35">
      <c r="A891" s="20">
        <v>6</v>
      </c>
      <c r="B891" s="3" t="s">
        <v>1457</v>
      </c>
      <c r="C891" s="3" t="str">
        <f t="shared" si="123"/>
        <v>06 - Implant Discharge</v>
      </c>
      <c r="D891" s="2" t="s">
        <v>1458</v>
      </c>
      <c r="E891" s="17" t="s">
        <v>1508</v>
      </c>
      <c r="F891" s="11" t="s">
        <v>1536</v>
      </c>
      <c r="G891" s="1" t="s">
        <v>9</v>
      </c>
      <c r="H891" s="13" t="s">
        <v>54</v>
      </c>
      <c r="I891" s="3" t="s">
        <v>109</v>
      </c>
      <c r="J891" s="9">
        <v>58</v>
      </c>
      <c r="K891" s="3" t="s">
        <v>2037</v>
      </c>
      <c r="L891" s="2" t="s">
        <v>2049</v>
      </c>
      <c r="M891" s="2" t="str">
        <f t="shared" si="117"/>
        <v>%cat_var(06,058,dsch_frm,DIS_INT_TVS_REPAIR_DEVEGA,"Intervention since implant:  Cardiac Surgical Procedure:  Tricuspid Valve Surgery - Repair – DeVega",isf_binary_yn.);</v>
      </c>
    </row>
    <row r="892" spans="1:17" s="3" customFormat="1" ht="31" x14ac:dyDescent="0.35">
      <c r="A892" s="20">
        <v>6</v>
      </c>
      <c r="B892" s="3" t="s">
        <v>1457</v>
      </c>
      <c r="C892" s="3" t="str">
        <f t="shared" si="123"/>
        <v>06 - Implant Discharge</v>
      </c>
      <c r="D892" s="2" t="s">
        <v>1458</v>
      </c>
      <c r="E892" s="17" t="s">
        <v>1509</v>
      </c>
      <c r="F892" s="11" t="s">
        <v>1537</v>
      </c>
      <c r="G892" s="1" t="s">
        <v>9</v>
      </c>
      <c r="H892" s="13" t="s">
        <v>54</v>
      </c>
      <c r="I892" s="3" t="s">
        <v>109</v>
      </c>
      <c r="J892" s="9">
        <v>59</v>
      </c>
      <c r="K892" s="3" t="s">
        <v>2037</v>
      </c>
      <c r="L892" s="2" t="s">
        <v>2049</v>
      </c>
      <c r="M892" s="2" t="str">
        <f t="shared" si="117"/>
        <v>%cat_var(06,059,dsch_frm,DIS_INT_TVS_REPAIR_RING,"Intervention since implant:  Cardiac Surgical Procedure:  Tricuspid Valve Surgery - Repair – Ring",isf_binary_yn.);</v>
      </c>
    </row>
    <row r="893" spans="1:17" s="3" customFormat="1" ht="31" x14ac:dyDescent="0.35">
      <c r="A893" s="20">
        <v>6</v>
      </c>
      <c r="B893" s="3" t="s">
        <v>1457</v>
      </c>
      <c r="C893" s="3" t="str">
        <f t="shared" si="123"/>
        <v>06 - Implant Discharge</v>
      </c>
      <c r="D893" s="2" t="s">
        <v>1458</v>
      </c>
      <c r="E893" s="17" t="s">
        <v>1510</v>
      </c>
      <c r="F893" s="11" t="s">
        <v>1538</v>
      </c>
      <c r="G893" s="1" t="s">
        <v>9</v>
      </c>
      <c r="H893" s="13" t="s">
        <v>54</v>
      </c>
      <c r="I893" s="3" t="s">
        <v>109</v>
      </c>
      <c r="J893" s="9">
        <v>60</v>
      </c>
      <c r="K893" s="3" t="s">
        <v>2037</v>
      </c>
      <c r="L893" s="2" t="s">
        <v>2049</v>
      </c>
      <c r="M893" s="2" t="str">
        <f t="shared" si="117"/>
        <v>%cat_var(06,060,dsch_frm,DIS_INT_TVS_REPAIR_OTHER,"Intervention since implant:  Cardiac Surgical Procedure:  Tricuspid Valve Surgery - Repair – Other",isf_binary_yn.);</v>
      </c>
    </row>
    <row r="894" spans="1:17" s="3" customFormat="1" ht="31" x14ac:dyDescent="0.35">
      <c r="A894" s="20">
        <v>6</v>
      </c>
      <c r="B894" s="3" t="s">
        <v>1457</v>
      </c>
      <c r="C894" s="3" t="str">
        <f t="shared" ref="C894" si="124">TEXT(A894,"0#")&amp;" - "&amp;B894</f>
        <v>06 - Implant Discharge</v>
      </c>
      <c r="D894" s="2" t="s">
        <v>1458</v>
      </c>
      <c r="E894" s="25" t="s">
        <v>3151</v>
      </c>
      <c r="F894" s="19" t="s">
        <v>3153</v>
      </c>
      <c r="G894" s="1" t="s">
        <v>9</v>
      </c>
      <c r="H894" s="24" t="s">
        <v>54</v>
      </c>
      <c r="I894" s="3" t="s">
        <v>109</v>
      </c>
      <c r="J894" s="9">
        <v>61</v>
      </c>
      <c r="K894" s="3" t="s">
        <v>2037</v>
      </c>
      <c r="L894" s="2" t="s">
        <v>2049</v>
      </c>
      <c r="M894" s="2" t="str">
        <f t="shared" si="117"/>
        <v>%cat_var(06,061,dsch_frm,DIS_INT_TVS_EXCISE,"Intervention since implant:  Cardiac Surgical Procedure:  Tricuspid Valve Surgery - Excision",isf_binary_yn.);</v>
      </c>
    </row>
    <row r="895" spans="1:17" s="3" customFormat="1" ht="31" x14ac:dyDescent="0.35">
      <c r="A895" s="20">
        <v>6</v>
      </c>
      <c r="B895" s="3" t="s">
        <v>1457</v>
      </c>
      <c r="C895" s="3" t="str">
        <f>TEXT(A895,"0#")&amp;" - "&amp;B895</f>
        <v>06 - Implant Discharge</v>
      </c>
      <c r="D895" s="2" t="s">
        <v>1458</v>
      </c>
      <c r="E895" s="17" t="s">
        <v>1511</v>
      </c>
      <c r="F895" s="11" t="s">
        <v>1539</v>
      </c>
      <c r="G895" s="1" t="s">
        <v>9</v>
      </c>
      <c r="H895" s="13" t="s">
        <v>54</v>
      </c>
      <c r="I895" s="3" t="s">
        <v>109</v>
      </c>
      <c r="J895" s="9">
        <v>62</v>
      </c>
      <c r="K895" s="3" t="s">
        <v>2037</v>
      </c>
      <c r="L895" s="2" t="s">
        <v>2049</v>
      </c>
      <c r="M895" s="2" t="str">
        <f t="shared" si="117"/>
        <v>%cat_var(06,062,dsch_frm,DIS_INT_TVS_REPLACE_BIO,"Intervention since implant:  Cardiac Surgical Procedure:  Tricuspid Valve Surgery – Replacement - Biological",isf_binary_yn.);</v>
      </c>
    </row>
    <row r="896" spans="1:17" s="3" customFormat="1" ht="31" x14ac:dyDescent="0.35">
      <c r="A896" s="20">
        <v>6</v>
      </c>
      <c r="B896" s="3" t="s">
        <v>1457</v>
      </c>
      <c r="C896" s="3" t="str">
        <f>TEXT(A896,"0#")&amp;" - "&amp;B896</f>
        <v>06 - Implant Discharge</v>
      </c>
      <c r="D896" s="2" t="s">
        <v>1458</v>
      </c>
      <c r="E896" s="17" t="s">
        <v>1512</v>
      </c>
      <c r="F896" s="11" t="s">
        <v>1540</v>
      </c>
      <c r="G896" s="1" t="s">
        <v>9</v>
      </c>
      <c r="H896" s="13" t="s">
        <v>54</v>
      </c>
      <c r="I896" s="3" t="s">
        <v>109</v>
      </c>
      <c r="J896" s="9">
        <v>63</v>
      </c>
      <c r="K896" s="3" t="s">
        <v>2037</v>
      </c>
      <c r="L896" s="2" t="s">
        <v>2049</v>
      </c>
      <c r="M896" s="2" t="str">
        <f t="shared" si="117"/>
        <v>%cat_var(06,063,dsch_frm,DIS_INT_TVS_REPLACE_MECH,"Intervention since implant:  Cardiac Surgical Procedure:  Tricuspid Valve Surgery – Replacement - Mechanical",isf_binary_yn.);</v>
      </c>
    </row>
    <row r="897" spans="1:13" s="3" customFormat="1" ht="31" x14ac:dyDescent="0.35">
      <c r="A897" s="20">
        <v>6</v>
      </c>
      <c r="B897" s="3" t="s">
        <v>1457</v>
      </c>
      <c r="C897" s="3" t="str">
        <f>TEXT(A897,"0#")&amp;" - "&amp;B897</f>
        <v>06 - Implant Discharge</v>
      </c>
      <c r="D897" s="2" t="s">
        <v>1458</v>
      </c>
      <c r="E897" s="17" t="s">
        <v>1513</v>
      </c>
      <c r="F897" s="11" t="s">
        <v>1541</v>
      </c>
      <c r="G897" s="1" t="s">
        <v>9</v>
      </c>
      <c r="H897" s="13" t="s">
        <v>54</v>
      </c>
      <c r="I897" s="3" t="s">
        <v>109</v>
      </c>
      <c r="J897" s="9">
        <v>64</v>
      </c>
      <c r="K897" s="3" t="s">
        <v>2037</v>
      </c>
      <c r="L897" s="2" t="s">
        <v>2049</v>
      </c>
      <c r="M897" s="2" t="str">
        <f t="shared" si="117"/>
        <v>%cat_var(06,064,dsch_frm,DIS_INT_PVS_REPAIR,"Intervention since implant:  Cardiac Surgical Procedure:  Pulmonary Valve Surgery - Repair",isf_binary_yn.);</v>
      </c>
    </row>
    <row r="898" spans="1:13" s="3" customFormat="1" ht="31" x14ac:dyDescent="0.35">
      <c r="A898" s="20">
        <v>6</v>
      </c>
      <c r="B898" s="3" t="s">
        <v>1457</v>
      </c>
      <c r="C898" s="3" t="str">
        <f>TEXT(A898,"0#")&amp;" - "&amp;B898</f>
        <v>06 - Implant Discharge</v>
      </c>
      <c r="D898" s="2" t="s">
        <v>1458</v>
      </c>
      <c r="E898" s="17" t="s">
        <v>1514</v>
      </c>
      <c r="F898" s="11" t="s">
        <v>1542</v>
      </c>
      <c r="G898" s="1" t="s">
        <v>9</v>
      </c>
      <c r="H898" s="13" t="s">
        <v>54</v>
      </c>
      <c r="I898" s="3" t="s">
        <v>109</v>
      </c>
      <c r="J898" s="9">
        <v>65</v>
      </c>
      <c r="K898" s="3" t="s">
        <v>2037</v>
      </c>
      <c r="L898" s="2" t="s">
        <v>2049</v>
      </c>
      <c r="M898" s="2" t="str">
        <f t="shared" si="117"/>
        <v>%cat_var(06,065,dsch_frm,DIS_INT_PVS_REPLACE_BIO,"Intervention since implant:  Cardiac Surgical Procedure:  Pulmonary Valve Surgery – Replacement - Biological",isf_binary_yn.);</v>
      </c>
    </row>
    <row r="899" spans="1:13" s="3" customFormat="1" ht="31" x14ac:dyDescent="0.35">
      <c r="A899" s="20">
        <v>6</v>
      </c>
      <c r="B899" s="3" t="s">
        <v>1457</v>
      </c>
      <c r="C899" s="3" t="str">
        <f>TEXT(A899,"0#")&amp;" - "&amp;B899</f>
        <v>06 - Implant Discharge</v>
      </c>
      <c r="D899" s="2" t="s">
        <v>1458</v>
      </c>
      <c r="E899" s="17" t="s">
        <v>1515</v>
      </c>
      <c r="F899" s="11" t="s">
        <v>1543</v>
      </c>
      <c r="G899" s="1" t="s">
        <v>9</v>
      </c>
      <c r="H899" s="13" t="s">
        <v>54</v>
      </c>
      <c r="I899" s="3" t="s">
        <v>109</v>
      </c>
      <c r="J899" s="9">
        <v>66</v>
      </c>
      <c r="K899" s="3" t="s">
        <v>2037</v>
      </c>
      <c r="L899" s="2" t="s">
        <v>2049</v>
      </c>
      <c r="M899" s="2" t="str">
        <f t="shared" si="117"/>
        <v>%cat_var(06,066,dsch_frm,DIS_INT_PVS_REPLACE_MECH,"Intervention since implant:  Cardiac Surgical Procedure:  Pulmonary Valve Surgery – Replacement - Mechanical",isf_binary_yn.);</v>
      </c>
    </row>
    <row r="900" spans="1:13" s="3" customFormat="1" ht="31" x14ac:dyDescent="0.35">
      <c r="A900" s="20">
        <v>6</v>
      </c>
      <c r="B900" s="3" t="s">
        <v>1457</v>
      </c>
      <c r="C900" s="3" t="str">
        <f t="shared" ref="C900:C904" si="125">TEXT(A900,"0#")&amp;" - "&amp;B900</f>
        <v>06 - Implant Discharge</v>
      </c>
      <c r="D900" s="2" t="s">
        <v>1458</v>
      </c>
      <c r="E900" s="25" t="s">
        <v>3163</v>
      </c>
      <c r="F900" s="19" t="s">
        <v>3156</v>
      </c>
      <c r="G900" s="1" t="s">
        <v>9</v>
      </c>
      <c r="H900" s="24" t="s">
        <v>54</v>
      </c>
      <c r="I900" s="3" t="s">
        <v>109</v>
      </c>
      <c r="J900" s="9">
        <v>67</v>
      </c>
      <c r="K900" s="3" t="s">
        <v>2037</v>
      </c>
      <c r="L900" s="2" t="s">
        <v>2049</v>
      </c>
      <c r="M900" s="2" t="str">
        <f t="shared" si="117"/>
        <v>%cat_var(06,067,dsch_frm,DIS_INT_ABLATION,"Intervention since implant:  Cardiac Surgical Procedure:  Arrhythmia Surgery (Ablation)",isf_binary_yn.);</v>
      </c>
    </row>
    <row r="901" spans="1:13" s="3" customFormat="1" ht="31" x14ac:dyDescent="0.35">
      <c r="A901" s="20">
        <v>6</v>
      </c>
      <c r="B901" s="3" t="s">
        <v>1457</v>
      </c>
      <c r="C901" s="3" t="str">
        <f t="shared" si="125"/>
        <v>06 - Implant Discharge</v>
      </c>
      <c r="D901" s="2" t="s">
        <v>1458</v>
      </c>
      <c r="E901" s="25" t="s">
        <v>3162</v>
      </c>
      <c r="F901" s="19" t="s">
        <v>3157</v>
      </c>
      <c r="G901" s="1" t="s">
        <v>9</v>
      </c>
      <c r="H901" s="24" t="s">
        <v>54</v>
      </c>
      <c r="I901" s="3" t="s">
        <v>109</v>
      </c>
      <c r="J901" s="9">
        <v>68</v>
      </c>
      <c r="K901" s="3" t="s">
        <v>2037</v>
      </c>
      <c r="L901" s="2" t="s">
        <v>2049</v>
      </c>
      <c r="M901" s="2" t="str">
        <f t="shared" si="117"/>
        <v>%cat_var(06,068,dsch_frm,DIS_INT_LA_LIGAT,"Intervention since implant:  Cardiac Surgical Procedure:  Ligation of Left Atrial Appendage",isf_binary_yn.);</v>
      </c>
    </row>
    <row r="902" spans="1:13" s="3" customFormat="1" ht="31" x14ac:dyDescent="0.35">
      <c r="A902" s="20">
        <v>6</v>
      </c>
      <c r="B902" s="3" t="s">
        <v>1457</v>
      </c>
      <c r="C902" s="3" t="str">
        <f t="shared" si="125"/>
        <v>06 - Implant Discharge</v>
      </c>
      <c r="D902" s="2" t="s">
        <v>1458</v>
      </c>
      <c r="E902" s="25" t="s">
        <v>3165</v>
      </c>
      <c r="F902" s="3" t="s">
        <v>3164</v>
      </c>
      <c r="G902" s="1" t="s">
        <v>9</v>
      </c>
      <c r="H902" s="24" t="s">
        <v>54</v>
      </c>
      <c r="I902" s="3" t="s">
        <v>109</v>
      </c>
      <c r="J902" s="9">
        <v>69</v>
      </c>
      <c r="K902" s="3" t="s">
        <v>2037</v>
      </c>
      <c r="L902" s="2" t="s">
        <v>2049</v>
      </c>
      <c r="M902" s="2" t="str">
        <f t="shared" si="117"/>
        <v>%cat_var(06,069,dsch_frm,DIS_INT_ANEURSYOM,"Intervention since implant:  Cardiac Surgical Procedure:  Aneursyomectomy",isf_binary_yn.);</v>
      </c>
    </row>
    <row r="903" spans="1:13" s="3" customFormat="1" ht="31" x14ac:dyDescent="0.35">
      <c r="A903" s="20">
        <v>6</v>
      </c>
      <c r="B903" s="3" t="s">
        <v>1457</v>
      </c>
      <c r="C903" s="3" t="str">
        <f t="shared" si="125"/>
        <v>06 - Implant Discharge</v>
      </c>
      <c r="D903" s="2" t="s">
        <v>1458</v>
      </c>
      <c r="E903" s="25" t="s">
        <v>3160</v>
      </c>
      <c r="F903" s="1" t="s">
        <v>3158</v>
      </c>
      <c r="G903" s="1" t="s">
        <v>9</v>
      </c>
      <c r="H903" s="24" t="s">
        <v>54</v>
      </c>
      <c r="I903" s="3" t="s">
        <v>109</v>
      </c>
      <c r="J903" s="9">
        <v>70</v>
      </c>
      <c r="K903" s="3" t="s">
        <v>2037</v>
      </c>
      <c r="L903" s="2" t="s">
        <v>2049</v>
      </c>
      <c r="M903" s="2" t="str">
        <f t="shared" si="117"/>
        <v>%cat_var(06,070,dsch_frm,DIS_INT_MITRACLIP,"Intervention since implant:  Cardiac Surgical Procedure: Mitraclip",isf_binary_yn.);</v>
      </c>
    </row>
    <row r="904" spans="1:13" s="3" customFormat="1" ht="31" x14ac:dyDescent="0.35">
      <c r="A904" s="20">
        <v>6</v>
      </c>
      <c r="B904" s="3" t="s">
        <v>1457</v>
      </c>
      <c r="C904" s="3" t="str">
        <f t="shared" si="125"/>
        <v>06 - Implant Discharge</v>
      </c>
      <c r="D904" s="2" t="s">
        <v>1458</v>
      </c>
      <c r="E904" s="25" t="s">
        <v>3161</v>
      </c>
      <c r="F904" s="1" t="s">
        <v>3159</v>
      </c>
      <c r="G904" s="1" t="s">
        <v>9</v>
      </c>
      <c r="H904" s="24" t="s">
        <v>54</v>
      </c>
      <c r="I904" s="3" t="s">
        <v>109</v>
      </c>
      <c r="J904" s="9">
        <v>71</v>
      </c>
      <c r="K904" s="3" t="s">
        <v>2037</v>
      </c>
      <c r="L904" s="2" t="s">
        <v>2049</v>
      </c>
      <c r="M904" s="2" t="str">
        <f t="shared" si="117"/>
        <v>%cat_var(06,071,dsch_frm,DIS_INT_TAVR,"Intervention since implant:  Cardiac Surgical Procedure: TAVR",isf_binary_yn.);</v>
      </c>
    </row>
    <row r="905" spans="1:13" s="3" customFormat="1" ht="31" x14ac:dyDescent="0.35">
      <c r="A905" s="20">
        <v>6</v>
      </c>
      <c r="B905" s="3" t="s">
        <v>1457</v>
      </c>
      <c r="C905" s="3" t="str">
        <f t="shared" ref="C905:C910" si="126">TEXT(A905,"0#")&amp;" - "&amp;B905</f>
        <v>06 - Implant Discharge</v>
      </c>
      <c r="D905" s="2" t="s">
        <v>1458</v>
      </c>
      <c r="E905" s="17" t="s">
        <v>1516</v>
      </c>
      <c r="F905" s="11" t="s">
        <v>1546</v>
      </c>
      <c r="G905" s="1" t="s">
        <v>9</v>
      </c>
      <c r="H905" s="13" t="s">
        <v>54</v>
      </c>
      <c r="I905" s="3" t="s">
        <v>109</v>
      </c>
      <c r="J905" s="9">
        <v>72</v>
      </c>
      <c r="K905" s="3" t="s">
        <v>2037</v>
      </c>
      <c r="L905" s="2" t="s">
        <v>2049</v>
      </c>
      <c r="M905" s="2" t="str">
        <f t="shared" si="117"/>
        <v>%cat_var(06,072,dsch_frm,DIS_INT_CARD_OTHER,"Intervention since implant:  Cardiac Surgical Procedure:  Other Cardiac Surgical Procedure",isf_binary_yn.);</v>
      </c>
    </row>
    <row r="906" spans="1:13" s="3" customFormat="1" x14ac:dyDescent="0.35">
      <c r="A906" s="20">
        <v>6</v>
      </c>
      <c r="B906" s="3" t="s">
        <v>1457</v>
      </c>
      <c r="C906" s="3" t="str">
        <f t="shared" si="126"/>
        <v>06 - Implant Discharge</v>
      </c>
      <c r="D906" s="2" t="s">
        <v>1458</v>
      </c>
      <c r="E906" s="17" t="s">
        <v>1517</v>
      </c>
      <c r="F906" s="11" t="s">
        <v>1545</v>
      </c>
      <c r="G906" s="1"/>
      <c r="H906" s="13" t="s">
        <v>84</v>
      </c>
      <c r="J906" s="9">
        <v>73</v>
      </c>
      <c r="K906" s="3" t="s">
        <v>2037</v>
      </c>
      <c r="L906" s="2" t="s">
        <v>2051</v>
      </c>
      <c r="M906" s="2" t="str">
        <f t="shared" si="117"/>
        <v>%mst_var(06,073,dsch_frm,DIS_INT_CARD_OSTXT,"Intervention since implant:  Cardiac Surgical Procedure:  Other, specify",.);</v>
      </c>
    </row>
    <row r="907" spans="1:13" s="3" customFormat="1" ht="31" x14ac:dyDescent="0.35">
      <c r="A907" s="20">
        <v>6</v>
      </c>
      <c r="B907" s="3" t="s">
        <v>1457</v>
      </c>
      <c r="C907" s="3" t="str">
        <f t="shared" si="126"/>
        <v>06 - Implant Discharge</v>
      </c>
      <c r="D907" s="2" t="s">
        <v>1458</v>
      </c>
      <c r="E907" s="17" t="s">
        <v>1518</v>
      </c>
      <c r="F907" s="11" t="s">
        <v>1544</v>
      </c>
      <c r="G907" s="1" t="s">
        <v>9</v>
      </c>
      <c r="H907" s="13" t="s">
        <v>54</v>
      </c>
      <c r="I907" s="3" t="s">
        <v>109</v>
      </c>
      <c r="J907" s="9">
        <v>74</v>
      </c>
      <c r="K907" s="3" t="s">
        <v>2037</v>
      </c>
      <c r="L907" s="2" t="s">
        <v>2049</v>
      </c>
      <c r="M907" s="2" t="str">
        <f t="shared" si="117"/>
        <v>%cat_var(06,074,dsch_frm,DIS_INT_CARD_UNKNOWN,"Intervention since implant:  Cardiac Surgical Procedure:  Cardiac Surgical Procedure – Unknown",isf_binary_yn.);</v>
      </c>
    </row>
    <row r="908" spans="1:13" s="3" customFormat="1" ht="31" x14ac:dyDescent="0.35">
      <c r="A908" s="20">
        <v>6</v>
      </c>
      <c r="B908" s="3" t="s">
        <v>1457</v>
      </c>
      <c r="C908" s="3" t="str">
        <f t="shared" si="126"/>
        <v>06 - Implant Discharge</v>
      </c>
      <c r="D908" s="2" t="s">
        <v>1458</v>
      </c>
      <c r="E908" s="17" t="s">
        <v>1519</v>
      </c>
      <c r="F908" s="11" t="s">
        <v>3149</v>
      </c>
      <c r="G908" s="1" t="s">
        <v>9</v>
      </c>
      <c r="H908" s="13" t="s">
        <v>54</v>
      </c>
      <c r="I908" s="3" t="s">
        <v>109</v>
      </c>
      <c r="J908" s="9">
        <v>75</v>
      </c>
      <c r="K908" s="3" t="s">
        <v>2037</v>
      </c>
      <c r="L908" s="2" t="s">
        <v>2049</v>
      </c>
      <c r="M908" s="2" t="str">
        <f t="shared" ref="M908:M921" si="127">CONCATENATE("%",L908,"_var(",REPT("0",2-LEN(A908))&amp;A908,",",REPT("0",3-LEN(J908))&amp;J908,",",K908,",",E908,",""",F908,""",",I908,".);")</f>
        <v>%cat_var(06,075,dsch_frm,DIS_INT_REINTUBATION,"Intervention since implant:  Other Procedure:  Intubation/Ventilator",isf_binary_yn.);</v>
      </c>
    </row>
    <row r="909" spans="1:13" s="3" customFormat="1" ht="31" x14ac:dyDescent="0.35">
      <c r="A909" s="20">
        <v>6</v>
      </c>
      <c r="B909" s="3" t="s">
        <v>1457</v>
      </c>
      <c r="C909" s="3" t="str">
        <f t="shared" si="126"/>
        <v>06 - Implant Discharge</v>
      </c>
      <c r="D909" s="2" t="s">
        <v>1458</v>
      </c>
      <c r="E909" s="17" t="s">
        <v>1520</v>
      </c>
      <c r="F909" s="11" t="s">
        <v>1526</v>
      </c>
      <c r="G909" s="1" t="s">
        <v>9</v>
      </c>
      <c r="H909" s="13" t="s">
        <v>54</v>
      </c>
      <c r="I909" s="3" t="s">
        <v>109</v>
      </c>
      <c r="J909" s="9">
        <v>76</v>
      </c>
      <c r="K909" s="3" t="s">
        <v>2037</v>
      </c>
      <c r="L909" s="2" t="s">
        <v>2049</v>
      </c>
      <c r="M909" s="2" t="str">
        <f t="shared" si="127"/>
        <v>%cat_var(06,076,dsch_frm,DIS_INT_DIALYSIS,"Intervention since implant:  Other Procedure:  Dialysis",isf_binary_yn.);</v>
      </c>
    </row>
    <row r="910" spans="1:13" s="3" customFormat="1" ht="31" x14ac:dyDescent="0.35">
      <c r="A910" s="20">
        <v>6</v>
      </c>
      <c r="B910" s="3" t="s">
        <v>1457</v>
      </c>
      <c r="C910" s="3" t="str">
        <f t="shared" si="126"/>
        <v>06 - Implant Discharge</v>
      </c>
      <c r="D910" s="2" t="s">
        <v>1458</v>
      </c>
      <c r="E910" s="17" t="s">
        <v>1521</v>
      </c>
      <c r="F910" s="11" t="s">
        <v>1527</v>
      </c>
      <c r="G910" s="1" t="s">
        <v>9</v>
      </c>
      <c r="H910" s="13" t="s">
        <v>54</v>
      </c>
      <c r="I910" s="3" t="s">
        <v>109</v>
      </c>
      <c r="J910" s="9">
        <v>77</v>
      </c>
      <c r="K910" s="3" t="s">
        <v>2037</v>
      </c>
      <c r="L910" s="2" t="s">
        <v>2049</v>
      </c>
      <c r="M910" s="2" t="str">
        <f t="shared" si="127"/>
        <v>%cat_var(06,077,dsch_frm,DIS_INT_BRONCHOSCOPY,"Intervention since implant:  Other Procedure:  Bronchoscopy",isf_binary_yn.);</v>
      </c>
    </row>
    <row r="911" spans="1:13" s="3" customFormat="1" ht="31" x14ac:dyDescent="0.35">
      <c r="A911" s="20">
        <v>6</v>
      </c>
      <c r="B911" s="3" t="s">
        <v>1457</v>
      </c>
      <c r="C911" s="3" t="str">
        <f t="shared" ref="C911" si="128">TEXT(A911,"0#")&amp;" - "&amp;B911</f>
        <v>06 - Implant Discharge</v>
      </c>
      <c r="D911" s="2" t="s">
        <v>1458</v>
      </c>
      <c r="E911" s="25" t="s">
        <v>3154</v>
      </c>
      <c r="F911" s="1" t="s">
        <v>3155</v>
      </c>
      <c r="G911" s="1" t="s">
        <v>9</v>
      </c>
      <c r="H911" s="24" t="s">
        <v>54</v>
      </c>
      <c r="I911" s="3" t="s">
        <v>109</v>
      </c>
      <c r="J911" s="9">
        <v>78</v>
      </c>
      <c r="K911" s="3" t="s">
        <v>2037</v>
      </c>
      <c r="L911" s="2" t="s">
        <v>2049</v>
      </c>
      <c r="M911" s="2" t="str">
        <f t="shared" si="127"/>
        <v>%cat_var(06,078,dsch_frm,DIS_INT_ULTRAFILT,"Intervention since implant:  Other Procedure: Ultrafiltration",isf_binary_yn.);</v>
      </c>
    </row>
    <row r="912" spans="1:13" s="3" customFormat="1" ht="31" x14ac:dyDescent="0.35">
      <c r="A912" s="20">
        <v>6</v>
      </c>
      <c r="B912" s="3" t="s">
        <v>1457</v>
      </c>
      <c r="C912" s="3" t="str">
        <f>TEXT(A912,"0#")&amp;" - "&amp;B912</f>
        <v>06 - Implant Discharge</v>
      </c>
      <c r="D912" s="2" t="s">
        <v>1458</v>
      </c>
      <c r="E912" s="17" t="s">
        <v>1522</v>
      </c>
      <c r="F912" s="11" t="s">
        <v>1525</v>
      </c>
      <c r="G912" s="1" t="s">
        <v>9</v>
      </c>
      <c r="H912" s="13" t="s">
        <v>54</v>
      </c>
      <c r="I912" s="3" t="s">
        <v>109</v>
      </c>
      <c r="J912" s="9">
        <v>79</v>
      </c>
      <c r="K912" s="3" t="s">
        <v>2037</v>
      </c>
      <c r="L912" s="2" t="s">
        <v>2049</v>
      </c>
      <c r="M912" s="2" t="str">
        <f t="shared" si="127"/>
        <v>%cat_var(06,079,dsch_frm,DIS_INT_OTHER,"Intervention since implant:  Other Procedure:  Other",isf_binary_yn.);</v>
      </c>
    </row>
    <row r="913" spans="1:13" s="3" customFormat="1" x14ac:dyDescent="0.35">
      <c r="A913" s="20">
        <v>6</v>
      </c>
      <c r="B913" s="3" t="s">
        <v>1457</v>
      </c>
      <c r="C913" s="3" t="str">
        <f>TEXT(A913,"0#")&amp;" - "&amp;B913</f>
        <v>06 - Implant Discharge</v>
      </c>
      <c r="D913" s="2" t="s">
        <v>1458</v>
      </c>
      <c r="E913" s="17" t="s">
        <v>1523</v>
      </c>
      <c r="F913" s="11" t="s">
        <v>1524</v>
      </c>
      <c r="G913" s="1"/>
      <c r="H913" s="13" t="s">
        <v>84</v>
      </c>
      <c r="J913" s="9">
        <v>80</v>
      </c>
      <c r="K913" s="3" t="s">
        <v>2037</v>
      </c>
      <c r="L913" s="2" t="s">
        <v>2051</v>
      </c>
      <c r="M913" s="2" t="str">
        <f t="shared" si="127"/>
        <v>%mst_var(06,080,dsch_frm,DIS_INT_OSTXT,"Intervention since implant:  Other Procedure:  Other, specify",.);</v>
      </c>
    </row>
    <row r="914" spans="1:13" ht="46.5" x14ac:dyDescent="0.35">
      <c r="A914" s="20">
        <v>6</v>
      </c>
      <c r="B914" s="3" t="s">
        <v>1457</v>
      </c>
      <c r="C914" s="3" t="str">
        <f>TEXT(A914,"0#")&amp;" - "&amp;B914</f>
        <v>06 - Implant Discharge</v>
      </c>
      <c r="D914" s="2" t="s">
        <v>1458</v>
      </c>
      <c r="E914" s="25" t="s">
        <v>4271</v>
      </c>
      <c r="F914" s="1" t="s">
        <v>4272</v>
      </c>
      <c r="G914" s="1" t="s">
        <v>20</v>
      </c>
      <c r="H914" s="24" t="s">
        <v>21</v>
      </c>
      <c r="I914" s="3" t="s">
        <v>144</v>
      </c>
      <c r="J914" s="9">
        <v>81</v>
      </c>
      <c r="K914" s="3" t="s">
        <v>2037</v>
      </c>
      <c r="L914" s="2" t="s">
        <v>2049</v>
      </c>
      <c r="M914" s="2" t="str">
        <f t="shared" si="127"/>
        <v>%cat_var(06,081,dsch_frm,DIS_ECMO,"Was ECMO initiated at any time after VAD implant?",$isf_ynua.);</v>
      </c>
    </row>
    <row r="915" spans="1:13" x14ac:dyDescent="0.35">
      <c r="A915" s="20">
        <v>6</v>
      </c>
      <c r="B915" s="3" t="s">
        <v>1457</v>
      </c>
      <c r="C915" s="3" t="str">
        <f t="shared" ref="C915:C916" si="129">TEXT(A915,"0#")&amp;" - "&amp;B915</f>
        <v>06 - Implant Discharge</v>
      </c>
      <c r="D915" s="2" t="s">
        <v>1458</v>
      </c>
      <c r="E915" s="25" t="s">
        <v>4269</v>
      </c>
      <c r="F915" s="1" t="s">
        <v>4273</v>
      </c>
      <c r="H915" s="24" t="s">
        <v>83</v>
      </c>
      <c r="J915" s="9">
        <v>82</v>
      </c>
      <c r="K915" s="3" t="s">
        <v>2037</v>
      </c>
      <c r="L915" s="2" t="s">
        <v>2050</v>
      </c>
      <c r="M915" s="2" t="str">
        <f t="shared" si="127"/>
        <v>%msn_var(06,082,dsch_frm,DIS_ECMO_DAYS,"If ECMO after VAD implant: enter Total Number of days on ECMO",.);</v>
      </c>
    </row>
    <row r="916" spans="1:13" x14ac:dyDescent="0.35">
      <c r="A916" s="20">
        <v>6</v>
      </c>
      <c r="B916" s="3" t="s">
        <v>1457</v>
      </c>
      <c r="C916" s="3" t="str">
        <f t="shared" si="129"/>
        <v>06 - Implant Discharge</v>
      </c>
      <c r="D916" s="2" t="s">
        <v>1458</v>
      </c>
      <c r="E916" s="25" t="s">
        <v>4270</v>
      </c>
      <c r="F916" s="1" t="s">
        <v>4274</v>
      </c>
      <c r="G916" s="1" t="s">
        <v>15</v>
      </c>
      <c r="H916" s="24" t="s">
        <v>16</v>
      </c>
      <c r="I916" s="3" t="s">
        <v>144</v>
      </c>
      <c r="J916" s="9">
        <v>83</v>
      </c>
      <c r="K916" s="3" t="s">
        <v>2037</v>
      </c>
      <c r="L916" s="2" t="s">
        <v>2049</v>
      </c>
      <c r="M916" s="2" t="str">
        <f t="shared" si="127"/>
        <v>%cat_var(06,083,dsch_frm,DIS_ECMO_DAYS_I,"If ECMO after VAD implant: enter Total Number of days on ECMO Unknown",$isf_ynua.);</v>
      </c>
    </row>
    <row r="917" spans="1:13" s="3" customFormat="1" ht="46.5" x14ac:dyDescent="0.35">
      <c r="A917" s="20">
        <v>6</v>
      </c>
      <c r="B917" s="3" t="s">
        <v>1457</v>
      </c>
      <c r="C917" s="3" t="str">
        <f>TEXT(A917,"0#")&amp;" - "&amp;B917</f>
        <v>06 - Implant Discharge</v>
      </c>
      <c r="D917" s="2" t="s">
        <v>1458</v>
      </c>
      <c r="E917" s="17" t="s">
        <v>1265</v>
      </c>
      <c r="F917" s="3" t="s">
        <v>3494</v>
      </c>
      <c r="G917" s="1" t="s">
        <v>20</v>
      </c>
      <c r="H917" s="13" t="s">
        <v>21</v>
      </c>
      <c r="I917" s="3" t="s">
        <v>144</v>
      </c>
      <c r="J917" s="9">
        <v>84</v>
      </c>
      <c r="K917" s="3" t="s">
        <v>2037</v>
      </c>
      <c r="L917" s="2" t="s">
        <v>2049</v>
      </c>
      <c r="M917" s="2" t="str">
        <f t="shared" si="127"/>
        <v>%cat_var(06,084,dsch_frm,CONSOLE_CHANGE,"Was there a console change (for TAH or Berlin Heart Consoles)?",$isf_ynua.);</v>
      </c>
    </row>
    <row r="918" spans="1:13" s="3" customFormat="1" x14ac:dyDescent="0.35">
      <c r="A918" s="20">
        <v>6</v>
      </c>
      <c r="B918" s="3" t="s">
        <v>1457</v>
      </c>
      <c r="C918" s="3" t="str">
        <f>TEXT(A918,"0#")&amp;" - "&amp;B918</f>
        <v>06 - Implant Discharge</v>
      </c>
      <c r="D918" s="2" t="s">
        <v>1458</v>
      </c>
      <c r="E918" s="17" t="s">
        <v>1266</v>
      </c>
      <c r="F918" s="11" t="s">
        <v>1275</v>
      </c>
      <c r="G918" s="11"/>
      <c r="H918" s="13" t="s">
        <v>48</v>
      </c>
      <c r="I918" s="3" t="s">
        <v>158</v>
      </c>
      <c r="J918" s="9">
        <v>85</v>
      </c>
      <c r="K918" s="3" t="s">
        <v>2037</v>
      </c>
      <c r="L918" s="2" t="s">
        <v>2050</v>
      </c>
      <c r="M918" s="2" t="str">
        <f t="shared" si="127"/>
        <v>%msn_var(06,085,dsch_frm,CONSOLE_CHANGE_DT,"Enter Date of Console Change",mmddyy10.);</v>
      </c>
    </row>
    <row r="919" spans="1:13" s="3" customFormat="1" x14ac:dyDescent="0.35">
      <c r="A919" s="20">
        <v>6</v>
      </c>
      <c r="B919" s="3" t="s">
        <v>1457</v>
      </c>
      <c r="C919" s="3" t="str">
        <f>TEXT(A919,"0#")&amp;" - "&amp;B919</f>
        <v>06 - Implant Discharge</v>
      </c>
      <c r="D919" s="2" t="s">
        <v>1458</v>
      </c>
      <c r="E919" s="17" t="s">
        <v>1267</v>
      </c>
      <c r="F919" s="11" t="s">
        <v>1276</v>
      </c>
      <c r="G919" s="11" t="s">
        <v>15</v>
      </c>
      <c r="H919" s="13" t="s">
        <v>16</v>
      </c>
      <c r="I919" s="3" t="s">
        <v>94</v>
      </c>
      <c r="J919" s="9">
        <v>86</v>
      </c>
      <c r="K919" s="3" t="s">
        <v>2037</v>
      </c>
      <c r="L919" s="2" t="s">
        <v>2049</v>
      </c>
      <c r="M919" s="2" t="str">
        <f t="shared" si="127"/>
        <v>%cat_var(06,086,dsch_frm,CONSOLE_CHANGE_DT_I,"Console Change Date unknown",$isf_status.);</v>
      </c>
    </row>
    <row r="920" spans="1:13" s="3" customFormat="1" x14ac:dyDescent="0.35">
      <c r="A920" s="20">
        <v>6</v>
      </c>
      <c r="B920" s="3" t="s">
        <v>1457</v>
      </c>
      <c r="C920" s="3" t="str">
        <f>TEXT(A920,"0#")&amp;" - "&amp;B920</f>
        <v>06 - Implant Discharge</v>
      </c>
      <c r="D920" s="2" t="s">
        <v>1458</v>
      </c>
      <c r="E920" s="17" t="s">
        <v>1268</v>
      </c>
      <c r="F920" s="11" t="s">
        <v>1274</v>
      </c>
      <c r="G920" s="11"/>
      <c r="H920" s="13" t="s">
        <v>84</v>
      </c>
      <c r="J920" s="9">
        <v>87</v>
      </c>
      <c r="K920" s="3" t="s">
        <v>2037</v>
      </c>
      <c r="L920" s="2" t="s">
        <v>2051</v>
      </c>
      <c r="M920" s="2" t="str">
        <f t="shared" si="127"/>
        <v>%mst_var(06,087,dsch_frm,CONSOLE_CHANGE_OLD,"Original console name",.);</v>
      </c>
    </row>
    <row r="921" spans="1:13" s="3" customFormat="1" x14ac:dyDescent="0.35">
      <c r="A921" s="20">
        <v>6</v>
      </c>
      <c r="B921" s="3" t="s">
        <v>1457</v>
      </c>
      <c r="C921" s="3" t="str">
        <f>TEXT(A921,"0#")&amp;" - "&amp;B921</f>
        <v>06 - Implant Discharge</v>
      </c>
      <c r="D921" s="2" t="s">
        <v>1458</v>
      </c>
      <c r="E921" s="17" t="s">
        <v>1269</v>
      </c>
      <c r="F921" s="11" t="s">
        <v>1273</v>
      </c>
      <c r="G921" s="11"/>
      <c r="H921" s="13" t="s">
        <v>84</v>
      </c>
      <c r="J921" s="9">
        <v>88</v>
      </c>
      <c r="K921" s="3" t="s">
        <v>2037</v>
      </c>
      <c r="L921" s="2" t="s">
        <v>2051</v>
      </c>
      <c r="M921" s="2" t="str">
        <f t="shared" si="127"/>
        <v>%mst_var(06,088,dsch_frm,CONSOLE_CHANGE_NEW,"New console name",.);</v>
      </c>
    </row>
    <row r="922" spans="1:13" s="3" customFormat="1" ht="77.5" x14ac:dyDescent="0.35">
      <c r="A922" s="20">
        <v>7</v>
      </c>
      <c r="B922" s="3" t="s">
        <v>1257</v>
      </c>
      <c r="C922" s="3" t="str">
        <f t="shared" si="86"/>
        <v>07 - 1 Week/1 Month Follow-up</v>
      </c>
      <c r="D922" s="3" t="s">
        <v>1258</v>
      </c>
      <c r="E922" s="3" t="s">
        <v>1259</v>
      </c>
      <c r="F922" s="11" t="s">
        <v>4303</v>
      </c>
      <c r="G922" s="11" t="s">
        <v>3348</v>
      </c>
      <c r="H922" s="11" t="s">
        <v>3349</v>
      </c>
      <c r="I922" s="3" t="s">
        <v>1270</v>
      </c>
      <c r="J922" s="9">
        <v>1</v>
      </c>
      <c r="K922" s="3" t="s">
        <v>2035</v>
      </c>
      <c r="L922" s="2" t="s">
        <v>2049</v>
      </c>
      <c r="M922" s="2" t="str">
        <f t="shared" ref="M922:M946" si="130">CONCATENATE("%",L922,"_var(",REPT("0",2-LEN(A922))&amp;A922,",",REPT("0",3-LEN(J922))&amp;J922,",",K922,",",E922,",""",F922,""",",I922,".);")</f>
        <v>%cat_var(07,001,fup_1wk_frm,FOL_STATUS,"Choose Status at Follow-up",isf_follow_up_status.);</v>
      </c>
    </row>
    <row r="923" spans="1:13" s="3" customFormat="1" ht="77.5" x14ac:dyDescent="0.35">
      <c r="A923" s="20">
        <v>7</v>
      </c>
      <c r="B923" s="3" t="s">
        <v>1257</v>
      </c>
      <c r="C923" s="3" t="str">
        <f t="shared" si="86"/>
        <v>07 - 1 Week/1 Month Follow-up</v>
      </c>
      <c r="D923" s="3" t="s">
        <v>1258</v>
      </c>
      <c r="E923" s="3" t="s">
        <v>1260</v>
      </c>
      <c r="F923" s="11" t="s">
        <v>1279</v>
      </c>
      <c r="G923" s="11" t="s">
        <v>1280</v>
      </c>
      <c r="H923" s="11" t="s">
        <v>811</v>
      </c>
      <c r="I923" s="3" t="s">
        <v>1271</v>
      </c>
      <c r="J923" s="9">
        <v>2</v>
      </c>
      <c r="K923" s="3" t="s">
        <v>2035</v>
      </c>
      <c r="L923" s="2" t="s">
        <v>2049</v>
      </c>
      <c r="M923" s="2" t="str">
        <f t="shared" si="130"/>
        <v>%cat_var(07,002,fup_1wk_frm,FACILITY_TYPE,"If Followup Status is Other Facility, select type",$isf_facility_type.);</v>
      </c>
    </row>
    <row r="924" spans="1:13" s="3" customFormat="1" ht="46.5" x14ac:dyDescent="0.35">
      <c r="A924" s="20">
        <v>7</v>
      </c>
      <c r="B924" s="3" t="s">
        <v>1257</v>
      </c>
      <c r="C924" s="3" t="str">
        <f t="shared" si="86"/>
        <v>07 - 1 Week/1 Month Follow-up</v>
      </c>
      <c r="D924" s="3" t="s">
        <v>1258</v>
      </c>
      <c r="E924" s="3" t="s">
        <v>1261</v>
      </c>
      <c r="F924" s="11" t="s">
        <v>1281</v>
      </c>
      <c r="G924" s="11" t="s">
        <v>1282</v>
      </c>
      <c r="H924" s="11" t="s">
        <v>112</v>
      </c>
      <c r="I924" s="3" t="s">
        <v>1272</v>
      </c>
      <c r="J924" s="9">
        <v>3</v>
      </c>
      <c r="K924" s="3" t="s">
        <v>2035</v>
      </c>
      <c r="L924" s="2" t="s">
        <v>2049</v>
      </c>
      <c r="M924" s="2" t="str">
        <f t="shared" si="130"/>
        <v>%cat_var(07,003,fup_1wk_frm,UNABLE_OBTAIN_FOL_INFO,"If Followup Status is Unable to obtain follow-up, select reason",isf_unable_obt_fol.);</v>
      </c>
    </row>
    <row r="925" spans="1:13" s="3" customFormat="1" x14ac:dyDescent="0.35">
      <c r="A925" s="20">
        <v>7</v>
      </c>
      <c r="B925" s="3" t="s">
        <v>1257</v>
      </c>
      <c r="C925" s="3" t="str">
        <f t="shared" si="86"/>
        <v>07 - 1 Week/1 Month Follow-up</v>
      </c>
      <c r="D925" s="3" t="s">
        <v>1258</v>
      </c>
      <c r="E925" s="3" t="s">
        <v>1262</v>
      </c>
      <c r="F925" s="11" t="s">
        <v>1278</v>
      </c>
      <c r="G925" s="11"/>
      <c r="H925" s="11" t="s">
        <v>48</v>
      </c>
      <c r="I925" s="3" t="s">
        <v>158</v>
      </c>
      <c r="J925" s="9">
        <v>4</v>
      </c>
      <c r="K925" s="3" t="s">
        <v>2035</v>
      </c>
      <c r="L925" s="2" t="s">
        <v>2050</v>
      </c>
      <c r="M925" s="2" t="str">
        <f t="shared" si="130"/>
        <v>%msn_var(07,004,fup_1wk_frm,FOL_DT,"If Inpatient, outpatient or other facility is checked then Enter Follow-up Date",mmddyy10.);</v>
      </c>
    </row>
    <row r="926" spans="1:13" x14ac:dyDescent="0.35">
      <c r="A926" s="20">
        <v>7</v>
      </c>
      <c r="B926" s="3" t="s">
        <v>1257</v>
      </c>
      <c r="C926" s="3" t="str">
        <f t="shared" ref="C926:C932" si="131">TEXT(A926,"0#")&amp;" - "&amp;B926</f>
        <v>07 - 1 Week/1 Month Follow-up</v>
      </c>
      <c r="D926" s="3" t="s">
        <v>1258</v>
      </c>
      <c r="E926" s="25" t="s">
        <v>3372</v>
      </c>
      <c r="F926" s="1" t="s">
        <v>3451</v>
      </c>
      <c r="G926" s="11"/>
      <c r="H926" s="25" t="s">
        <v>84</v>
      </c>
      <c r="J926" s="9">
        <v>5</v>
      </c>
      <c r="K926" s="3" t="s">
        <v>2035</v>
      </c>
      <c r="L926" s="2" t="s">
        <v>2051</v>
      </c>
      <c r="M926" s="2" t="str">
        <f t="shared" si="130"/>
        <v>%mst_var(07,005,fup_1wk_frm,DEMO_FUP_STREET,"Demographics - Followup - Patient's Home Street Address v6",.);</v>
      </c>
    </row>
    <row r="927" spans="1:13" x14ac:dyDescent="0.35">
      <c r="A927" s="20">
        <v>7</v>
      </c>
      <c r="B927" s="3" t="s">
        <v>1257</v>
      </c>
      <c r="C927" s="3" t="str">
        <f t="shared" si="131"/>
        <v>07 - 1 Week/1 Month Follow-up</v>
      </c>
      <c r="D927" s="3" t="s">
        <v>1258</v>
      </c>
      <c r="E927" s="25" t="s">
        <v>3373</v>
      </c>
      <c r="F927" s="1" t="s">
        <v>3452</v>
      </c>
      <c r="G927" s="1" t="s">
        <v>15</v>
      </c>
      <c r="H927" s="25" t="s">
        <v>16</v>
      </c>
      <c r="I927" s="3" t="s">
        <v>94</v>
      </c>
      <c r="J927" s="9">
        <v>6</v>
      </c>
      <c r="K927" s="3" t="s">
        <v>2035</v>
      </c>
      <c r="L927" s="2" t="s">
        <v>2049</v>
      </c>
      <c r="M927" s="2" t="str">
        <f t="shared" si="130"/>
        <v>%cat_var(07,006,fup_1wk_frm,DEMO_FUP_STREET_I,"Demographics - Followup - Patient's Home Street Address Unknown v6",$isf_status.);</v>
      </c>
    </row>
    <row r="928" spans="1:13" x14ac:dyDescent="0.35">
      <c r="A928" s="20">
        <v>7</v>
      </c>
      <c r="B928" s="3" t="s">
        <v>1257</v>
      </c>
      <c r="C928" s="3" t="str">
        <f t="shared" si="131"/>
        <v>07 - 1 Week/1 Month Follow-up</v>
      </c>
      <c r="D928" s="3" t="s">
        <v>1258</v>
      </c>
      <c r="E928" s="25" t="s">
        <v>3374</v>
      </c>
      <c r="F928" s="1" t="s">
        <v>3453</v>
      </c>
      <c r="G928" s="11"/>
      <c r="H928" s="25" t="s">
        <v>84</v>
      </c>
      <c r="J928" s="9">
        <v>7</v>
      </c>
      <c r="K928" s="3" t="s">
        <v>2035</v>
      </c>
      <c r="L928" s="2" t="s">
        <v>2051</v>
      </c>
      <c r="M928" s="2" t="str">
        <f t="shared" si="130"/>
        <v>%mst_var(07,007,fup_1wk_frm,DEMO_FUP_CITY,"Demographics - Followup - Patient's Home City v6",.);</v>
      </c>
    </row>
    <row r="929" spans="1:13" x14ac:dyDescent="0.35">
      <c r="A929" s="20">
        <v>7</v>
      </c>
      <c r="B929" s="3" t="s">
        <v>1257</v>
      </c>
      <c r="C929" s="3" t="str">
        <f t="shared" si="131"/>
        <v>07 - 1 Week/1 Month Follow-up</v>
      </c>
      <c r="D929" s="3" t="s">
        <v>1258</v>
      </c>
      <c r="E929" s="25" t="s">
        <v>3375</v>
      </c>
      <c r="F929" s="1" t="s">
        <v>3454</v>
      </c>
      <c r="G929" s="1" t="s">
        <v>15</v>
      </c>
      <c r="H929" s="25" t="s">
        <v>16</v>
      </c>
      <c r="I929" s="3" t="s">
        <v>94</v>
      </c>
      <c r="J929" s="9">
        <v>8</v>
      </c>
      <c r="K929" s="3" t="s">
        <v>2035</v>
      </c>
      <c r="L929" s="2" t="s">
        <v>2049</v>
      </c>
      <c r="M929" s="2" t="str">
        <f t="shared" si="130"/>
        <v>%cat_var(07,008,fup_1wk_frm,DEMO_FUP_CITY_I,"Demographics - Followup - Patient's Home City Unknown v6",$isf_status.);</v>
      </c>
    </row>
    <row r="930" spans="1:13" ht="409.5" x14ac:dyDescent="0.35">
      <c r="A930" s="20">
        <v>7</v>
      </c>
      <c r="B930" s="3" t="s">
        <v>1257</v>
      </c>
      <c r="C930" s="3" t="str">
        <f t="shared" si="131"/>
        <v>07 - 1 Week/1 Month Follow-up</v>
      </c>
      <c r="D930" s="3" t="s">
        <v>1258</v>
      </c>
      <c r="E930" s="25" t="s">
        <v>3376</v>
      </c>
      <c r="F930" s="1" t="s">
        <v>3455</v>
      </c>
      <c r="G930" s="11" t="s">
        <v>3371</v>
      </c>
      <c r="H930" s="24" t="s">
        <v>3370</v>
      </c>
      <c r="I930" s="2" t="s">
        <v>4033</v>
      </c>
      <c r="J930" s="9">
        <v>9</v>
      </c>
      <c r="K930" s="3" t="s">
        <v>2035</v>
      </c>
      <c r="L930" s="2" t="s">
        <v>2049</v>
      </c>
      <c r="M930" s="2" t="str">
        <f t="shared" si="130"/>
        <v>%cat_var(07,009,fup_1wk_frm,DEMO_FUP_STATE,"Demographics - Followup - Patient's Home State v6",isf_state_terr_prov.);</v>
      </c>
    </row>
    <row r="931" spans="1:13" x14ac:dyDescent="0.35">
      <c r="A931" s="20">
        <v>7</v>
      </c>
      <c r="B931" s="3" t="s">
        <v>1257</v>
      </c>
      <c r="C931" s="3" t="str">
        <f t="shared" si="131"/>
        <v>07 - 1 Week/1 Month Follow-up</v>
      </c>
      <c r="D931" s="3" t="s">
        <v>1258</v>
      </c>
      <c r="E931" s="25" t="s">
        <v>3377</v>
      </c>
      <c r="F931" s="1" t="s">
        <v>3456</v>
      </c>
      <c r="G931" s="11"/>
      <c r="H931" s="25" t="s">
        <v>84</v>
      </c>
      <c r="J931" s="9">
        <v>10</v>
      </c>
      <c r="K931" s="3" t="s">
        <v>2035</v>
      </c>
      <c r="L931" s="2" t="s">
        <v>2051</v>
      </c>
      <c r="M931" s="2" t="str">
        <f t="shared" si="130"/>
        <v>%mst_var(07,010,fup_1wk_frm,DEMO_FUP_ZIP,"Demographics - Followup - Patient's Home Zip Code",.);</v>
      </c>
    </row>
    <row r="932" spans="1:13" x14ac:dyDescent="0.35">
      <c r="A932" s="20">
        <v>7</v>
      </c>
      <c r="B932" s="3" t="s">
        <v>1257</v>
      </c>
      <c r="C932" s="3" t="str">
        <f t="shared" si="131"/>
        <v>07 - 1 Week/1 Month Follow-up</v>
      </c>
      <c r="D932" s="3" t="s">
        <v>1258</v>
      </c>
      <c r="E932" s="25" t="s">
        <v>3378</v>
      </c>
      <c r="F932" s="1" t="s">
        <v>3457</v>
      </c>
      <c r="G932" s="1" t="s">
        <v>15</v>
      </c>
      <c r="H932" s="25" t="s">
        <v>16</v>
      </c>
      <c r="I932" s="3" t="s">
        <v>94</v>
      </c>
      <c r="J932" s="9">
        <v>11</v>
      </c>
      <c r="K932" s="3" t="s">
        <v>2035</v>
      </c>
      <c r="L932" s="2" t="s">
        <v>2049</v>
      </c>
      <c r="M932" s="2" t="str">
        <f t="shared" si="130"/>
        <v>%cat_var(07,011,fup_1wk_frm,DEMO_FUP_ZIP_I,"Demographics - Followup - Patient's Home Zip Code Unknown v6",$isf_status.);</v>
      </c>
    </row>
    <row r="933" spans="1:13" s="3" customFormat="1" ht="62" x14ac:dyDescent="0.35">
      <c r="A933" s="20">
        <v>7</v>
      </c>
      <c r="B933" s="3" t="s">
        <v>1257</v>
      </c>
      <c r="C933" s="3" t="str">
        <f t="shared" si="86"/>
        <v>07 - 1 Week/1 Month Follow-up</v>
      </c>
      <c r="D933" s="3" t="s">
        <v>1258</v>
      </c>
      <c r="E933" s="3" t="s">
        <v>1263</v>
      </c>
      <c r="F933" s="11" t="s">
        <v>4260</v>
      </c>
      <c r="G933" s="1" t="s">
        <v>4157</v>
      </c>
      <c r="H933" s="11" t="s">
        <v>4158</v>
      </c>
      <c r="I933" s="3" t="s">
        <v>4159</v>
      </c>
      <c r="J933" s="9">
        <v>12</v>
      </c>
      <c r="K933" s="3" t="s">
        <v>2035</v>
      </c>
      <c r="L933" s="2" t="s">
        <v>2049</v>
      </c>
      <c r="M933" s="2" t="str">
        <f t="shared" si="130"/>
        <v>%cat_var(07,012,fup_1wk_frm,INTUB,"Was patient intubated since implant (Check on-going intubation: chronic trach, for patients that have tracheostomy and are discharged on a ventilator.  This excludes intubation for reoperation or temporary intubation for diagnostic or therapeutic procedures)",$isf_ynua_intub.);</v>
      </c>
    </row>
    <row r="934" spans="1:13" s="3" customFormat="1" ht="46.5" x14ac:dyDescent="0.35">
      <c r="A934" s="20">
        <v>7</v>
      </c>
      <c r="B934" s="3" t="s">
        <v>1257</v>
      </c>
      <c r="C934" s="3" t="str">
        <f t="shared" si="86"/>
        <v>07 - 1 Week/1 Month Follow-up</v>
      </c>
      <c r="D934" s="3" t="s">
        <v>1258</v>
      </c>
      <c r="E934" s="3" t="s">
        <v>1264</v>
      </c>
      <c r="F934" s="11" t="s">
        <v>1277</v>
      </c>
      <c r="G934" s="1" t="s">
        <v>20</v>
      </c>
      <c r="H934" s="11" t="s">
        <v>21</v>
      </c>
      <c r="I934" s="3" t="s">
        <v>144</v>
      </c>
      <c r="J934" s="9">
        <v>13</v>
      </c>
      <c r="K934" s="3" t="s">
        <v>2035</v>
      </c>
      <c r="L934" s="2" t="s">
        <v>2049</v>
      </c>
      <c r="M934" s="2" t="str">
        <f t="shared" si="130"/>
        <v>%cat_var(07,013,fup_1wk_frm,DIALYSIS,"Was patient on dialysis since implant",$isf_ynua.);</v>
      </c>
    </row>
    <row r="935" spans="1:13" s="3" customFormat="1" ht="46.5" x14ac:dyDescent="0.35">
      <c r="A935" s="20">
        <v>7</v>
      </c>
      <c r="B935" s="3" t="s">
        <v>1257</v>
      </c>
      <c r="C935" s="3" t="str">
        <f t="shared" ref="C935:C965" si="132">TEXT(A935,"0#")&amp;" - "&amp;B935</f>
        <v>07 - 1 Week/1 Month Follow-up</v>
      </c>
      <c r="D935" s="3" t="s">
        <v>1258</v>
      </c>
      <c r="E935" s="16" t="s">
        <v>2333</v>
      </c>
      <c r="F935" s="11" t="s">
        <v>2359</v>
      </c>
      <c r="G935" s="1" t="s">
        <v>20</v>
      </c>
      <c r="H935" s="14" t="s">
        <v>21</v>
      </c>
      <c r="I935" s="3" t="s">
        <v>144</v>
      </c>
      <c r="J935" s="9">
        <v>14</v>
      </c>
      <c r="K935" s="3" t="s">
        <v>2035</v>
      </c>
      <c r="L935" s="2" t="s">
        <v>2049</v>
      </c>
      <c r="M935" s="2" t="str">
        <f t="shared" si="130"/>
        <v>%cat_var(07,014,fup_1wk_frm,COVID19_FUP_DIAG,"Patient Positive for COVID-19 Since Last Follow-up Visit",$isf_ynua.);</v>
      </c>
    </row>
    <row r="936" spans="1:13" s="3" customFormat="1" ht="31" x14ac:dyDescent="0.35">
      <c r="A936" s="20">
        <v>7</v>
      </c>
      <c r="B936" s="3" t="s">
        <v>1257</v>
      </c>
      <c r="C936" s="3" t="str">
        <f t="shared" si="132"/>
        <v>07 - 1 Week/1 Month Follow-up</v>
      </c>
      <c r="D936" s="3" t="s">
        <v>1258</v>
      </c>
      <c r="E936" s="16" t="s">
        <v>2334</v>
      </c>
      <c r="F936" s="11" t="s">
        <v>2930</v>
      </c>
      <c r="G936" s="1" t="s">
        <v>9</v>
      </c>
      <c r="H936" s="14" t="s">
        <v>54</v>
      </c>
      <c r="I936" s="3" t="s">
        <v>109</v>
      </c>
      <c r="J936" s="9">
        <v>15</v>
      </c>
      <c r="K936" s="3" t="s">
        <v>2035</v>
      </c>
      <c r="L936" s="2" t="s">
        <v>2049</v>
      </c>
      <c r="M936" s="2" t="str">
        <f t="shared" si="130"/>
        <v>%cat_var(07,015,fup_1wk_frm,COVID19_FUP_SYM_COUGH,"COVID-19 Since Last Follow-up Visit Select all Symptoms: (Cough)",isf_binary_yn.);</v>
      </c>
    </row>
    <row r="937" spans="1:13" s="3" customFormat="1" ht="31" x14ac:dyDescent="0.35">
      <c r="A937" s="20">
        <v>7</v>
      </c>
      <c r="B937" s="3" t="s">
        <v>1257</v>
      </c>
      <c r="C937" s="3" t="str">
        <f t="shared" si="132"/>
        <v>07 - 1 Week/1 Month Follow-up</v>
      </c>
      <c r="D937" s="3" t="s">
        <v>1258</v>
      </c>
      <c r="E937" s="16" t="s">
        <v>2335</v>
      </c>
      <c r="F937" s="11" t="s">
        <v>2931</v>
      </c>
      <c r="G937" s="1" t="s">
        <v>9</v>
      </c>
      <c r="H937" s="14" t="s">
        <v>54</v>
      </c>
      <c r="I937" s="3" t="s">
        <v>109</v>
      </c>
      <c r="J937" s="9">
        <v>16</v>
      </c>
      <c r="K937" s="3" t="s">
        <v>2035</v>
      </c>
      <c r="L937" s="2" t="s">
        <v>2049</v>
      </c>
      <c r="M937" s="2" t="str">
        <f t="shared" si="130"/>
        <v>%cat_var(07,016,fup_1wk_frm,COVID19_FUP_SYM_DIARRHEA,"COVID-19 Since Last Follow-up Visit Select all Symptoms: (Diarrhea)",isf_binary_yn.);</v>
      </c>
    </row>
    <row r="938" spans="1:13" s="3" customFormat="1" ht="31" x14ac:dyDescent="0.35">
      <c r="A938" s="20">
        <v>7</v>
      </c>
      <c r="B938" s="3" t="s">
        <v>1257</v>
      </c>
      <c r="C938" s="3" t="str">
        <f t="shared" si="132"/>
        <v>07 - 1 Week/1 Month Follow-up</v>
      </c>
      <c r="D938" s="3" t="s">
        <v>1258</v>
      </c>
      <c r="E938" s="16" t="s">
        <v>2336</v>
      </c>
      <c r="F938" s="11" t="s">
        <v>2932</v>
      </c>
      <c r="G938" s="1" t="s">
        <v>9</v>
      </c>
      <c r="H938" s="14" t="s">
        <v>54</v>
      </c>
      <c r="I938" s="3" t="s">
        <v>109</v>
      </c>
      <c r="J938" s="9">
        <v>17</v>
      </c>
      <c r="K938" s="3" t="s">
        <v>2035</v>
      </c>
      <c r="L938" s="2" t="s">
        <v>2049</v>
      </c>
      <c r="M938" s="2" t="str">
        <f t="shared" si="130"/>
        <v>%cat_var(07,017,fup_1wk_frm,COVID19_FUP_SYM_FEVER,"COVID-19 Since Last Follow-up Visit Select all Symptoms:  (Fever)",isf_binary_yn.);</v>
      </c>
    </row>
    <row r="939" spans="1:13" s="3" customFormat="1" ht="31" x14ac:dyDescent="0.35">
      <c r="A939" s="20">
        <v>7</v>
      </c>
      <c r="B939" s="3" t="s">
        <v>1257</v>
      </c>
      <c r="C939" s="3" t="str">
        <f t="shared" si="132"/>
        <v>07 - 1 Week/1 Month Follow-up</v>
      </c>
      <c r="D939" s="3" t="s">
        <v>1258</v>
      </c>
      <c r="E939" s="16" t="s">
        <v>2337</v>
      </c>
      <c r="F939" s="11" t="s">
        <v>2933</v>
      </c>
      <c r="G939" s="1" t="s">
        <v>9</v>
      </c>
      <c r="H939" s="14" t="s">
        <v>54</v>
      </c>
      <c r="I939" s="3" t="s">
        <v>109</v>
      </c>
      <c r="J939" s="9">
        <v>18</v>
      </c>
      <c r="K939" s="3" t="s">
        <v>2035</v>
      </c>
      <c r="L939" s="2" t="s">
        <v>2049</v>
      </c>
      <c r="M939" s="2" t="str">
        <f t="shared" si="130"/>
        <v>%cat_var(07,018,fup_1wk_frm,COVID19_FUP_SYM_ANOSMIA,"COVID-19 Since Last Follow-up Visit Select all Symptoms:  (Anosmia)",isf_binary_yn.);</v>
      </c>
    </row>
    <row r="940" spans="1:13" s="3" customFormat="1" ht="31" x14ac:dyDescent="0.35">
      <c r="A940" s="20">
        <v>7</v>
      </c>
      <c r="B940" s="3" t="s">
        <v>1257</v>
      </c>
      <c r="C940" s="3" t="str">
        <f t="shared" si="132"/>
        <v>07 - 1 Week/1 Month Follow-up</v>
      </c>
      <c r="D940" s="3" t="s">
        <v>1258</v>
      </c>
      <c r="E940" s="16" t="s">
        <v>2338</v>
      </c>
      <c r="F940" s="11" t="s">
        <v>2934</v>
      </c>
      <c r="G940" s="1" t="s">
        <v>9</v>
      </c>
      <c r="H940" s="14" t="s">
        <v>54</v>
      </c>
      <c r="I940" s="3" t="s">
        <v>109</v>
      </c>
      <c r="J940" s="9">
        <v>19</v>
      </c>
      <c r="K940" s="3" t="s">
        <v>2035</v>
      </c>
      <c r="L940" s="2" t="s">
        <v>2049</v>
      </c>
      <c r="M940" s="2" t="str">
        <f t="shared" si="130"/>
        <v>%cat_var(07,019,fup_1wk_frm,COVID19_FUP_SYM_SORE_THROAT,"COVID-19 Since Last Follow-up Visit Select all Symptoms:  (Sore Throat)",isf_binary_yn.);</v>
      </c>
    </row>
    <row r="941" spans="1:13" s="3" customFormat="1" ht="31" x14ac:dyDescent="0.35">
      <c r="A941" s="20">
        <v>7</v>
      </c>
      <c r="B941" s="3" t="s">
        <v>1257</v>
      </c>
      <c r="C941" s="3" t="str">
        <f t="shared" si="132"/>
        <v>07 - 1 Week/1 Month Follow-up</v>
      </c>
      <c r="D941" s="3" t="s">
        <v>1258</v>
      </c>
      <c r="E941" s="16" t="s">
        <v>2339</v>
      </c>
      <c r="F941" s="11" t="s">
        <v>2935</v>
      </c>
      <c r="G941" s="1" t="s">
        <v>9</v>
      </c>
      <c r="H941" s="14" t="s">
        <v>54</v>
      </c>
      <c r="I941" s="3" t="s">
        <v>109</v>
      </c>
      <c r="J941" s="9">
        <v>20</v>
      </c>
      <c r="K941" s="3" t="s">
        <v>2035</v>
      </c>
      <c r="L941" s="2" t="s">
        <v>2049</v>
      </c>
      <c r="M941" s="2" t="str">
        <f t="shared" si="130"/>
        <v>%cat_var(07,020,fup_1wk_frm,COVID19_FUP_SYM_DIFF_BREATH,"COVID-19 Since Last Follow-up Visit Select all Symptoms:  (Difficulty Breathing)",isf_binary_yn.);</v>
      </c>
    </row>
    <row r="942" spans="1:13" s="3" customFormat="1" ht="31" x14ac:dyDescent="0.35">
      <c r="A942" s="20">
        <v>7</v>
      </c>
      <c r="B942" s="3" t="s">
        <v>1257</v>
      </c>
      <c r="C942" s="3" t="str">
        <f t="shared" si="132"/>
        <v>07 - 1 Week/1 Month Follow-up</v>
      </c>
      <c r="D942" s="3" t="s">
        <v>1258</v>
      </c>
      <c r="E942" s="16" t="s">
        <v>2340</v>
      </c>
      <c r="F942" s="11" t="s">
        <v>2936</v>
      </c>
      <c r="G942" s="1" t="s">
        <v>9</v>
      </c>
      <c r="H942" s="14" t="s">
        <v>54</v>
      </c>
      <c r="I942" s="3" t="s">
        <v>109</v>
      </c>
      <c r="J942" s="9">
        <v>21</v>
      </c>
      <c r="K942" s="3" t="s">
        <v>2035</v>
      </c>
      <c r="L942" s="2" t="s">
        <v>2049</v>
      </c>
      <c r="M942" s="2" t="str">
        <f t="shared" si="130"/>
        <v>%cat_var(07,021,fup_1wk_frm,COVID19_FUP_SYM_NONE,"COVID-19 Since Last Follow-up Visit Select all Symptoms:  (None)",isf_binary_yn.);</v>
      </c>
    </row>
    <row r="943" spans="1:13" s="3" customFormat="1" ht="31" x14ac:dyDescent="0.35">
      <c r="A943" s="20">
        <v>7</v>
      </c>
      <c r="B943" s="3" t="s">
        <v>1257</v>
      </c>
      <c r="C943" s="3" t="str">
        <f t="shared" si="132"/>
        <v>07 - 1 Week/1 Month Follow-up</v>
      </c>
      <c r="D943" s="3" t="s">
        <v>1258</v>
      </c>
      <c r="E943" s="16" t="s">
        <v>2341</v>
      </c>
      <c r="F943" s="11" t="s">
        <v>2937</v>
      </c>
      <c r="G943" s="1" t="s">
        <v>9</v>
      </c>
      <c r="H943" s="14" t="s">
        <v>54</v>
      </c>
      <c r="I943" s="3" t="s">
        <v>109</v>
      </c>
      <c r="J943" s="9">
        <v>22</v>
      </c>
      <c r="K943" s="3" t="s">
        <v>2035</v>
      </c>
      <c r="L943" s="2" t="s">
        <v>2049</v>
      </c>
      <c r="M943" s="2" t="str">
        <f t="shared" si="130"/>
        <v>%cat_var(07,022,fup_1wk_frm,COVID19_FUP_SYM_OTHER,"COVID-19 Since Last Follow-up Visit Select all Symptoms:  (Other)",isf_binary_yn.);</v>
      </c>
    </row>
    <row r="944" spans="1:13" s="3" customFormat="1" x14ac:dyDescent="0.35">
      <c r="A944" s="20">
        <v>7</v>
      </c>
      <c r="B944" s="3" t="s">
        <v>1257</v>
      </c>
      <c r="C944" s="3" t="str">
        <f t="shared" si="132"/>
        <v>07 - 1 Week/1 Month Follow-up</v>
      </c>
      <c r="D944" s="3" t="s">
        <v>1258</v>
      </c>
      <c r="E944" s="16" t="s">
        <v>2342</v>
      </c>
      <c r="F944" s="11" t="s">
        <v>2938</v>
      </c>
      <c r="G944" s="1"/>
      <c r="H944" s="14" t="s">
        <v>84</v>
      </c>
      <c r="J944" s="9">
        <v>23</v>
      </c>
      <c r="K944" s="3" t="s">
        <v>2035</v>
      </c>
      <c r="L944" s="2" t="s">
        <v>2051</v>
      </c>
      <c r="M944" s="2" t="str">
        <f t="shared" si="130"/>
        <v>%mst_var(07,023,fup_1wk_frm,COVID19_FUP_SYM_OSTXT,"COVID-19 Since Last Follow-up Visit Symptom Other Specify - enter into text box",.);</v>
      </c>
    </row>
    <row r="945" spans="1:13" s="3" customFormat="1" ht="31" x14ac:dyDescent="0.35">
      <c r="A945" s="20">
        <v>7</v>
      </c>
      <c r="B945" s="3" t="s">
        <v>1257</v>
      </c>
      <c r="C945" s="3" t="str">
        <f t="shared" si="132"/>
        <v>07 - 1 Week/1 Month Follow-up</v>
      </c>
      <c r="D945" s="3" t="s">
        <v>1258</v>
      </c>
      <c r="E945" s="16" t="s">
        <v>2343</v>
      </c>
      <c r="F945" s="11" t="s">
        <v>2939</v>
      </c>
      <c r="G945" s="1" t="s">
        <v>9</v>
      </c>
      <c r="H945" s="14" t="s">
        <v>54</v>
      </c>
      <c r="I945" s="3" t="s">
        <v>109</v>
      </c>
      <c r="J945" s="9">
        <v>24</v>
      </c>
      <c r="K945" s="3" t="s">
        <v>2035</v>
      </c>
      <c r="L945" s="2" t="s">
        <v>2049</v>
      </c>
      <c r="M945" s="2" t="str">
        <f t="shared" si="130"/>
        <v>%cat_var(07,024,fup_1wk_frm,COVID19_FUP_INTV_INTUB,"COVID-19 Since Last Follow-up Visit Select all Interventions:  (Intubation)",isf_binary_yn.);</v>
      </c>
    </row>
    <row r="946" spans="1:13" s="3" customFormat="1" ht="31" x14ac:dyDescent="0.35">
      <c r="A946" s="20">
        <v>7</v>
      </c>
      <c r="B946" s="3" t="s">
        <v>1257</v>
      </c>
      <c r="C946" s="3" t="str">
        <f t="shared" si="132"/>
        <v>07 - 1 Week/1 Month Follow-up</v>
      </c>
      <c r="D946" s="3" t="s">
        <v>1258</v>
      </c>
      <c r="E946" s="16" t="s">
        <v>2344</v>
      </c>
      <c r="F946" s="11" t="s">
        <v>2940</v>
      </c>
      <c r="G946" s="1" t="s">
        <v>9</v>
      </c>
      <c r="H946" s="14" t="s">
        <v>54</v>
      </c>
      <c r="I946" s="3" t="s">
        <v>109</v>
      </c>
      <c r="J946" s="9">
        <v>25</v>
      </c>
      <c r="K946" s="3" t="s">
        <v>2035</v>
      </c>
      <c r="L946" s="2" t="s">
        <v>2049</v>
      </c>
      <c r="M946" s="2" t="str">
        <f t="shared" si="130"/>
        <v>%cat_var(07,025,fup_1wk_frm,COVID19_FUP_INTV_INOTROPE,"COVID-19 Since Last Follow-up Visit Select all Interventions:  (New Inotropes)",isf_binary_yn.);</v>
      </c>
    </row>
    <row r="947" spans="1:13" s="3" customFormat="1" ht="31" x14ac:dyDescent="0.35">
      <c r="A947" s="20">
        <v>7</v>
      </c>
      <c r="B947" s="3" t="s">
        <v>1257</v>
      </c>
      <c r="C947" s="3" t="str">
        <f t="shared" si="132"/>
        <v>07 - 1 Week/1 Month Follow-up</v>
      </c>
      <c r="D947" s="3" t="s">
        <v>1258</v>
      </c>
      <c r="E947" s="16" t="s">
        <v>2345</v>
      </c>
      <c r="F947" s="11" t="s">
        <v>2941</v>
      </c>
      <c r="G947" s="1" t="s">
        <v>9</v>
      </c>
      <c r="H947" s="14" t="s">
        <v>54</v>
      </c>
      <c r="I947" s="3" t="s">
        <v>109</v>
      </c>
      <c r="J947" s="9">
        <v>26</v>
      </c>
      <c r="K947" s="3" t="s">
        <v>2035</v>
      </c>
      <c r="L947" s="2" t="s">
        <v>2049</v>
      </c>
      <c r="M947" s="2" t="str">
        <f t="shared" ref="M947:M1010" si="133">CONCATENATE("%",L947,"_var(",REPT("0",2-LEN(A947))&amp;A947,",",REPT("0",3-LEN(J947))&amp;J947,",",K947,",",E947,",""",F947,""",",I947,".);")</f>
        <v>%cat_var(07,026,fup_1wk_frm,COVID19_FUP_INTV_ECMO,"COVID-19 Since Last Follow-up Visit Select all Interventions:  (ECMO)",isf_binary_yn.);</v>
      </c>
    </row>
    <row r="948" spans="1:13" s="3" customFormat="1" ht="31" x14ac:dyDescent="0.35">
      <c r="A948" s="20">
        <v>7</v>
      </c>
      <c r="B948" s="3" t="s">
        <v>1257</v>
      </c>
      <c r="C948" s="3" t="str">
        <f t="shared" si="132"/>
        <v>07 - 1 Week/1 Month Follow-up</v>
      </c>
      <c r="D948" s="3" t="s">
        <v>1258</v>
      </c>
      <c r="E948" s="16" t="s">
        <v>2346</v>
      </c>
      <c r="F948" s="11" t="s">
        <v>2943</v>
      </c>
      <c r="G948" s="1" t="s">
        <v>9</v>
      </c>
      <c r="H948" s="14" t="s">
        <v>54</v>
      </c>
      <c r="I948" s="3" t="s">
        <v>109</v>
      </c>
      <c r="J948" s="9">
        <v>27</v>
      </c>
      <c r="K948" s="3" t="s">
        <v>2035</v>
      </c>
      <c r="L948" s="2" t="s">
        <v>2049</v>
      </c>
      <c r="M948" s="2" t="str">
        <f t="shared" si="133"/>
        <v>%cat_var(07,027,fup_1wk_frm,COVID19_FUP_INTV_DIALYSIS,"COVID-19 Since Last Follow-up Visit Select all Interventions:  (Dialysis)",isf_binary_yn.);</v>
      </c>
    </row>
    <row r="949" spans="1:13" s="3" customFormat="1" ht="31" x14ac:dyDescent="0.35">
      <c r="A949" s="20">
        <v>7</v>
      </c>
      <c r="B949" s="3" t="s">
        <v>1257</v>
      </c>
      <c r="C949" s="3" t="str">
        <f t="shared" si="132"/>
        <v>07 - 1 Week/1 Month Follow-up</v>
      </c>
      <c r="D949" s="3" t="s">
        <v>1258</v>
      </c>
      <c r="E949" s="16" t="s">
        <v>2347</v>
      </c>
      <c r="F949" s="11" t="s">
        <v>2942</v>
      </c>
      <c r="G949" s="1" t="s">
        <v>9</v>
      </c>
      <c r="H949" s="14" t="s">
        <v>54</v>
      </c>
      <c r="I949" s="3" t="s">
        <v>109</v>
      </c>
      <c r="J949" s="9">
        <v>28</v>
      </c>
      <c r="K949" s="3" t="s">
        <v>2035</v>
      </c>
      <c r="L949" s="2" t="s">
        <v>2049</v>
      </c>
      <c r="M949" s="2" t="str">
        <f t="shared" si="133"/>
        <v>%cat_var(07,028,fup_1wk_frm,COVID19_FUP_INTV_RVAD,"COVID-19 Since Last Follow-up Visit Select all Interventions:  (RVAD)",isf_binary_yn.);</v>
      </c>
    </row>
    <row r="950" spans="1:13" s="3" customFormat="1" ht="31" x14ac:dyDescent="0.35">
      <c r="A950" s="20">
        <v>7</v>
      </c>
      <c r="B950" s="3" t="s">
        <v>1257</v>
      </c>
      <c r="C950" s="3" t="str">
        <f t="shared" si="132"/>
        <v>07 - 1 Week/1 Month Follow-up</v>
      </c>
      <c r="D950" s="3" t="s">
        <v>1258</v>
      </c>
      <c r="E950" s="16" t="s">
        <v>2348</v>
      </c>
      <c r="F950" s="11" t="s">
        <v>2944</v>
      </c>
      <c r="G950" s="1" t="s">
        <v>9</v>
      </c>
      <c r="H950" s="14" t="s">
        <v>54</v>
      </c>
      <c r="I950" s="3" t="s">
        <v>109</v>
      </c>
      <c r="J950" s="9">
        <v>29</v>
      </c>
      <c r="K950" s="3" t="s">
        <v>2035</v>
      </c>
      <c r="L950" s="2" t="s">
        <v>2049</v>
      </c>
      <c r="M950" s="2" t="str">
        <f t="shared" si="133"/>
        <v>%cat_var(07,029,fup_1wk_frm,COVID19_FUP_INTV_NONE,"COVID-19 Since Last Follow-up Visit Select all Interventions:  (None)",isf_binary_yn.);</v>
      </c>
    </row>
    <row r="951" spans="1:13" s="3" customFormat="1" ht="31" x14ac:dyDescent="0.35">
      <c r="A951" s="20">
        <v>7</v>
      </c>
      <c r="B951" s="3" t="s">
        <v>1257</v>
      </c>
      <c r="C951" s="3" t="str">
        <f t="shared" si="132"/>
        <v>07 - 1 Week/1 Month Follow-up</v>
      </c>
      <c r="D951" s="3" t="s">
        <v>1258</v>
      </c>
      <c r="E951" s="16" t="s">
        <v>2349</v>
      </c>
      <c r="F951" s="11" t="s">
        <v>2945</v>
      </c>
      <c r="G951" s="1" t="s">
        <v>9</v>
      </c>
      <c r="H951" s="14" t="s">
        <v>54</v>
      </c>
      <c r="I951" s="3" t="s">
        <v>109</v>
      </c>
      <c r="J951" s="9">
        <v>30</v>
      </c>
      <c r="K951" s="3" t="s">
        <v>2035</v>
      </c>
      <c r="L951" s="2" t="s">
        <v>2049</v>
      </c>
      <c r="M951" s="2" t="str">
        <f t="shared" si="133"/>
        <v>%cat_var(07,030,fup_1wk_frm,COVID19_FUP_INTV_OTHER,"COVID-19 Since Last Follow-up Visit Select all Interventions:  (Other)",isf_binary_yn.);</v>
      </c>
    </row>
    <row r="952" spans="1:13" s="3" customFormat="1" x14ac:dyDescent="0.35">
      <c r="A952" s="20">
        <v>7</v>
      </c>
      <c r="B952" s="3" t="s">
        <v>1257</v>
      </c>
      <c r="C952" s="3" t="str">
        <f t="shared" si="132"/>
        <v>07 - 1 Week/1 Month Follow-up</v>
      </c>
      <c r="D952" s="3" t="s">
        <v>1258</v>
      </c>
      <c r="E952" s="16" t="s">
        <v>2350</v>
      </c>
      <c r="F952" s="11" t="s">
        <v>2946</v>
      </c>
      <c r="G952" s="1"/>
      <c r="H952" s="14" t="s">
        <v>84</v>
      </c>
      <c r="J952" s="9">
        <v>31</v>
      </c>
      <c r="K952" s="3" t="s">
        <v>2035</v>
      </c>
      <c r="L952" s="2" t="s">
        <v>2051</v>
      </c>
      <c r="M952" s="2" t="str">
        <f t="shared" si="133"/>
        <v>%mst_var(07,031,fup_1wk_frm,COVID19_FUP_INTV_OSTXT,"COVID-19 Since Last Follow-up Visit Interventions Other Specify - enter into text box",.);</v>
      </c>
    </row>
    <row r="953" spans="1:13" s="3" customFormat="1" ht="31" x14ac:dyDescent="0.35">
      <c r="A953" s="20">
        <v>7</v>
      </c>
      <c r="B953" s="3" t="s">
        <v>1257</v>
      </c>
      <c r="C953" s="3" t="str">
        <f t="shared" si="132"/>
        <v>07 - 1 Week/1 Month Follow-up</v>
      </c>
      <c r="D953" s="3" t="s">
        <v>1258</v>
      </c>
      <c r="E953" s="16" t="s">
        <v>2351</v>
      </c>
      <c r="F953" s="11" t="s">
        <v>2948</v>
      </c>
      <c r="G953" s="1" t="s">
        <v>9</v>
      </c>
      <c r="H953" s="14" t="s">
        <v>54</v>
      </c>
      <c r="I953" s="3" t="s">
        <v>109</v>
      </c>
      <c r="J953" s="9">
        <v>32</v>
      </c>
      <c r="K953" s="3" t="s">
        <v>2035</v>
      </c>
      <c r="L953" s="2" t="s">
        <v>2049</v>
      </c>
      <c r="M953" s="2" t="str">
        <f t="shared" si="133"/>
        <v>%cat_var(07,032,fup_1wk_frm,COVID19_FUP_THER_HYDROXY,"COVID-19 Since Last Follow-up Visit Select all Therapies:  (Hydroxychloroquine)",isf_binary_yn.);</v>
      </c>
    </row>
    <row r="954" spans="1:13" s="3" customFormat="1" ht="31" x14ac:dyDescent="0.35">
      <c r="A954" s="20">
        <v>7</v>
      </c>
      <c r="B954" s="3" t="s">
        <v>1257</v>
      </c>
      <c r="C954" s="3" t="str">
        <f t="shared" si="132"/>
        <v>07 - 1 Week/1 Month Follow-up</v>
      </c>
      <c r="D954" s="3" t="s">
        <v>1258</v>
      </c>
      <c r="E954" s="16" t="s">
        <v>2352</v>
      </c>
      <c r="F954" s="11" t="s">
        <v>2947</v>
      </c>
      <c r="G954" s="1" t="s">
        <v>9</v>
      </c>
      <c r="H954" s="14" t="s">
        <v>54</v>
      </c>
      <c r="I954" s="3" t="s">
        <v>109</v>
      </c>
      <c r="J954" s="9">
        <v>33</v>
      </c>
      <c r="K954" s="3" t="s">
        <v>2035</v>
      </c>
      <c r="L954" s="2" t="s">
        <v>2049</v>
      </c>
      <c r="M954" s="2" t="str">
        <f t="shared" si="133"/>
        <v>%cat_var(07,033,fup_1wk_frm,COVID19_FUP_THER_AZITHRO,"COVID-19 Since Last Follow-up Visit Select all Therapies:  (Azithromycin)",isf_binary_yn.);</v>
      </c>
    </row>
    <row r="955" spans="1:13" s="3" customFormat="1" ht="31" x14ac:dyDescent="0.35">
      <c r="A955" s="20">
        <v>7</v>
      </c>
      <c r="B955" s="3" t="s">
        <v>1257</v>
      </c>
      <c r="C955" s="3" t="str">
        <f t="shared" si="132"/>
        <v>07 - 1 Week/1 Month Follow-up</v>
      </c>
      <c r="D955" s="3" t="s">
        <v>1258</v>
      </c>
      <c r="E955" s="16" t="s">
        <v>2353</v>
      </c>
      <c r="F955" s="11" t="s">
        <v>2949</v>
      </c>
      <c r="G955" s="1" t="s">
        <v>9</v>
      </c>
      <c r="H955" s="14" t="s">
        <v>54</v>
      </c>
      <c r="I955" s="3" t="s">
        <v>109</v>
      </c>
      <c r="J955" s="9">
        <v>34</v>
      </c>
      <c r="K955" s="3" t="s">
        <v>2035</v>
      </c>
      <c r="L955" s="2" t="s">
        <v>2049</v>
      </c>
      <c r="M955" s="2" t="str">
        <f t="shared" si="133"/>
        <v>%cat_var(07,034,fup_1wk_frm,COVID19_FUP_THER_IMMUN,"COVID-19 Since Last Follow-up Visit Select all Therapies:  (Immunoglobulin)",isf_binary_yn.);</v>
      </c>
    </row>
    <row r="956" spans="1:13" s="3" customFormat="1" ht="31" x14ac:dyDescent="0.35">
      <c r="A956" s="20">
        <v>7</v>
      </c>
      <c r="B956" s="3" t="s">
        <v>1257</v>
      </c>
      <c r="C956" s="3" t="str">
        <f t="shared" si="132"/>
        <v>07 - 1 Week/1 Month Follow-up</v>
      </c>
      <c r="D956" s="3" t="s">
        <v>1258</v>
      </c>
      <c r="E956" s="16" t="s">
        <v>2354</v>
      </c>
      <c r="F956" s="11" t="s">
        <v>2950</v>
      </c>
      <c r="G956" s="1" t="s">
        <v>9</v>
      </c>
      <c r="H956" s="14" t="s">
        <v>54</v>
      </c>
      <c r="I956" s="3" t="s">
        <v>109</v>
      </c>
      <c r="J956" s="9">
        <v>35</v>
      </c>
      <c r="K956" s="3" t="s">
        <v>2035</v>
      </c>
      <c r="L956" s="2" t="s">
        <v>2049</v>
      </c>
      <c r="M956" s="2" t="str">
        <f t="shared" si="133"/>
        <v>%cat_var(07,035,fup_1wk_frm,COVID19_FUP_THER_AV_OTHER,"COVID-19 Since Last Follow-up Visit Select all Therapies:  (Anti-Viral Therapy, Specify)",isf_binary_yn.);</v>
      </c>
    </row>
    <row r="957" spans="1:13" ht="31" x14ac:dyDescent="0.35">
      <c r="A957" s="20">
        <v>7</v>
      </c>
      <c r="B957" s="3" t="s">
        <v>1257</v>
      </c>
      <c r="C957" s="3" t="str">
        <f t="shared" ref="C957:C961" si="134">TEXT(A957,"0#")&amp;" - "&amp;B957</f>
        <v>07 - 1 Week/1 Month Follow-up</v>
      </c>
      <c r="D957" s="3" t="s">
        <v>1258</v>
      </c>
      <c r="E957" s="25" t="s">
        <v>3414</v>
      </c>
      <c r="F957" s="1" t="s">
        <v>3417</v>
      </c>
      <c r="G957" s="1" t="s">
        <v>9</v>
      </c>
      <c r="H957" s="24" t="s">
        <v>54</v>
      </c>
      <c r="I957" s="3" t="s">
        <v>109</v>
      </c>
      <c r="J957" s="9">
        <v>36</v>
      </c>
      <c r="K957" s="3" t="s">
        <v>2035</v>
      </c>
      <c r="L957" s="2" t="s">
        <v>2049</v>
      </c>
      <c r="M957" s="2" t="str">
        <f t="shared" si="133"/>
        <v>%cat_var(07,036,fup_1wk_frm,COVID19_FUP_THER_STER,"COVID-19 Since Last Follow-up Visit Select all Therpaies:  (Steroids)",isf_binary_yn.);</v>
      </c>
    </row>
    <row r="958" spans="1:13" ht="31" x14ac:dyDescent="0.35">
      <c r="A958" s="20">
        <v>7</v>
      </c>
      <c r="B958" s="3" t="s">
        <v>1257</v>
      </c>
      <c r="C958" s="3" t="str">
        <f t="shared" ref="C958:C959" si="135">TEXT(A958,"0#")&amp;" - "&amp;B958</f>
        <v>07 - 1 Week/1 Month Follow-up</v>
      </c>
      <c r="D958" s="3" t="s">
        <v>1258</v>
      </c>
      <c r="E958" s="25" t="s">
        <v>4342</v>
      </c>
      <c r="F958" s="1" t="s">
        <v>4344</v>
      </c>
      <c r="G958" s="1" t="s">
        <v>9</v>
      </c>
      <c r="H958" s="24" t="s">
        <v>54</v>
      </c>
      <c r="I958" s="3" t="s">
        <v>109</v>
      </c>
      <c r="J958" s="9">
        <v>37</v>
      </c>
      <c r="K958" s="3" t="s">
        <v>2035</v>
      </c>
      <c r="L958" s="2" t="s">
        <v>2049</v>
      </c>
      <c r="M958" s="2" t="str">
        <f t="shared" si="133"/>
        <v>%cat_var(07,037,fup_1wk_frm,COVID19_FUP_THER_PAX,"COVID-19 Since Last Follow-up Visit Select all Therpaies:  (Paxlovid)",isf_binary_yn.);</v>
      </c>
    </row>
    <row r="959" spans="1:13" ht="31" x14ac:dyDescent="0.35">
      <c r="A959" s="20">
        <v>7</v>
      </c>
      <c r="B959" s="3" t="s">
        <v>1257</v>
      </c>
      <c r="C959" s="3" t="str">
        <f t="shared" si="135"/>
        <v>07 - 1 Week/1 Month Follow-up</v>
      </c>
      <c r="D959" s="3" t="s">
        <v>1258</v>
      </c>
      <c r="E959" s="25" t="s">
        <v>4343</v>
      </c>
      <c r="F959" s="1" t="s">
        <v>4345</v>
      </c>
      <c r="G959" s="1" t="s">
        <v>9</v>
      </c>
      <c r="H959" s="24" t="s">
        <v>54</v>
      </c>
      <c r="I959" s="3" t="s">
        <v>109</v>
      </c>
      <c r="J959" s="9">
        <v>38</v>
      </c>
      <c r="K959" s="3" t="s">
        <v>2035</v>
      </c>
      <c r="L959" s="2" t="s">
        <v>2049</v>
      </c>
      <c r="M959" s="2" t="str">
        <f t="shared" si="133"/>
        <v>%cat_var(07,038,fup_1wk_frm,COVID19_FUP_THER_REM,"COVID-19 Since Last Follow-up Visit Select all Therpaies:  (Remdesivir)",isf_binary_yn.);</v>
      </c>
    </row>
    <row r="960" spans="1:13" ht="31" x14ac:dyDescent="0.35">
      <c r="A960" s="20">
        <v>7</v>
      </c>
      <c r="B960" s="3" t="s">
        <v>1257</v>
      </c>
      <c r="C960" s="3" t="str">
        <f t="shared" si="134"/>
        <v>07 - 1 Week/1 Month Follow-up</v>
      </c>
      <c r="D960" s="3" t="s">
        <v>1258</v>
      </c>
      <c r="E960" s="25" t="s">
        <v>3415</v>
      </c>
      <c r="F960" s="1" t="s">
        <v>3418</v>
      </c>
      <c r="G960" s="1" t="s">
        <v>9</v>
      </c>
      <c r="H960" s="24" t="s">
        <v>54</v>
      </c>
      <c r="I960" s="3" t="s">
        <v>109</v>
      </c>
      <c r="J960" s="9">
        <v>39</v>
      </c>
      <c r="K960" s="3" t="s">
        <v>2035</v>
      </c>
      <c r="L960" s="2" t="s">
        <v>2049</v>
      </c>
      <c r="M960" s="2" t="str">
        <f t="shared" si="133"/>
        <v>%cat_var(07,039,fup_1wk_frm,COVID19_FUP_THER_PLAS,"COVID-19 Since Last Follow-up Visit Select all Therpaies:  (Convalescent Plasma)",isf_binary_yn.);</v>
      </c>
    </row>
    <row r="961" spans="1:13" ht="31" x14ac:dyDescent="0.35">
      <c r="A961" s="20">
        <v>7</v>
      </c>
      <c r="B961" s="3" t="s">
        <v>1257</v>
      </c>
      <c r="C961" s="3" t="str">
        <f t="shared" si="134"/>
        <v>07 - 1 Week/1 Month Follow-up</v>
      </c>
      <c r="D961" s="3" t="s">
        <v>1258</v>
      </c>
      <c r="E961" s="25" t="s">
        <v>3416</v>
      </c>
      <c r="F961" s="1" t="s">
        <v>3419</v>
      </c>
      <c r="G961" s="1" t="s">
        <v>9</v>
      </c>
      <c r="H961" s="24" t="s">
        <v>54</v>
      </c>
      <c r="I961" s="3" t="s">
        <v>109</v>
      </c>
      <c r="J961" s="9">
        <v>40</v>
      </c>
      <c r="K961" s="3" t="s">
        <v>2035</v>
      </c>
      <c r="L961" s="2" t="s">
        <v>2049</v>
      </c>
      <c r="M961" s="2" t="str">
        <f t="shared" si="133"/>
        <v>%cat_var(07,040,fup_1wk_frm,COVID19_FUP_THER_LUKIN,"COVID-19 Since Last Follow-up Visit Select all Therpaies:  (Interlukin 6 Inhibitor)",isf_binary_yn.);</v>
      </c>
    </row>
    <row r="962" spans="1:13" s="3" customFormat="1" ht="31" x14ac:dyDescent="0.35">
      <c r="A962" s="20">
        <v>7</v>
      </c>
      <c r="B962" s="3" t="s">
        <v>1257</v>
      </c>
      <c r="C962" s="3" t="str">
        <f t="shared" si="132"/>
        <v>07 - 1 Week/1 Month Follow-up</v>
      </c>
      <c r="D962" s="3" t="s">
        <v>1258</v>
      </c>
      <c r="E962" s="16" t="s">
        <v>2355</v>
      </c>
      <c r="F962" s="11" t="s">
        <v>2951</v>
      </c>
      <c r="G962" s="1" t="s">
        <v>9</v>
      </c>
      <c r="H962" s="14" t="s">
        <v>54</v>
      </c>
      <c r="I962" s="3" t="s">
        <v>109</v>
      </c>
      <c r="J962" s="9">
        <v>41</v>
      </c>
      <c r="K962" s="3" t="s">
        <v>2035</v>
      </c>
      <c r="L962" s="2" t="s">
        <v>2049</v>
      </c>
      <c r="M962" s="2" t="str">
        <f t="shared" si="133"/>
        <v>%cat_var(07,041,fup_1wk_frm,COVID19_FUP_THER_NONE,"COVID-19 Since Last Follow-up Visit Select all Therapies:  (None)",isf_binary_yn.);</v>
      </c>
    </row>
    <row r="963" spans="1:13" s="3" customFormat="1" ht="31" x14ac:dyDescent="0.35">
      <c r="A963" s="20">
        <v>7</v>
      </c>
      <c r="B963" s="3" t="s">
        <v>1257</v>
      </c>
      <c r="C963" s="3" t="str">
        <f t="shared" si="132"/>
        <v>07 - 1 Week/1 Month Follow-up</v>
      </c>
      <c r="D963" s="3" t="s">
        <v>1258</v>
      </c>
      <c r="E963" s="16" t="s">
        <v>2356</v>
      </c>
      <c r="F963" s="11" t="s">
        <v>2952</v>
      </c>
      <c r="G963" s="1" t="s">
        <v>9</v>
      </c>
      <c r="H963" s="14" t="s">
        <v>54</v>
      </c>
      <c r="I963" s="3" t="s">
        <v>109</v>
      </c>
      <c r="J963" s="9">
        <v>42</v>
      </c>
      <c r="K963" s="3" t="s">
        <v>2035</v>
      </c>
      <c r="L963" s="2" t="s">
        <v>2049</v>
      </c>
      <c r="M963" s="2" t="str">
        <f t="shared" si="133"/>
        <v>%cat_var(07,042,fup_1wk_frm,COVID19_FUP_THER_OTHER,"COVID-19 Since Last Follow-up Visit Select all Therapies:  (Other)",isf_binary_yn.);</v>
      </c>
    </row>
    <row r="964" spans="1:13" s="3" customFormat="1" x14ac:dyDescent="0.35">
      <c r="A964" s="20">
        <v>7</v>
      </c>
      <c r="B964" s="3" t="s">
        <v>1257</v>
      </c>
      <c r="C964" s="3" t="str">
        <f t="shared" si="132"/>
        <v>07 - 1 Week/1 Month Follow-up</v>
      </c>
      <c r="D964" s="3" t="s">
        <v>1258</v>
      </c>
      <c r="E964" s="16" t="s">
        <v>2357</v>
      </c>
      <c r="F964" s="11" t="s">
        <v>2953</v>
      </c>
      <c r="G964" s="1"/>
      <c r="H964" s="14" t="s">
        <v>84</v>
      </c>
      <c r="J964" s="9">
        <v>43</v>
      </c>
      <c r="K964" s="3" t="s">
        <v>2035</v>
      </c>
      <c r="L964" s="2" t="s">
        <v>2051</v>
      </c>
      <c r="M964" s="2" t="str">
        <f t="shared" si="133"/>
        <v>%mst_var(07,043,fup_1wk_frm,COVID19_FUP_THER_OSTXT,"COVID-19 Since Last Follow-up Visit Therapies  Other Specify  - enter into text box",.);</v>
      </c>
    </row>
    <row r="965" spans="1:13" s="3" customFormat="1" x14ac:dyDescent="0.35">
      <c r="A965" s="20">
        <v>7</v>
      </c>
      <c r="B965" s="3" t="s">
        <v>1257</v>
      </c>
      <c r="C965" s="3" t="str">
        <f t="shared" si="132"/>
        <v>07 - 1 Week/1 Month Follow-up</v>
      </c>
      <c r="D965" s="3" t="s">
        <v>1258</v>
      </c>
      <c r="E965" s="16" t="s">
        <v>2358</v>
      </c>
      <c r="F965" s="11" t="s">
        <v>2954</v>
      </c>
      <c r="G965" s="1"/>
      <c r="H965" s="14" t="s">
        <v>84</v>
      </c>
      <c r="J965" s="9">
        <v>44</v>
      </c>
      <c r="K965" s="3" t="s">
        <v>2035</v>
      </c>
      <c r="L965" s="2" t="s">
        <v>2051</v>
      </c>
      <c r="M965" s="2" t="str">
        <f t="shared" si="133"/>
        <v>%mst_var(07,044,fup_1wk_frm,COVID19_FUP_THER_AV_OSTXT,"COVID-19 Since Last Follow-up Visit Therapies  Antiviral Specify - enter into text box",.);</v>
      </c>
    </row>
    <row r="966" spans="1:13" s="3" customFormat="1" ht="46.5" x14ac:dyDescent="0.35">
      <c r="A966" s="20">
        <v>7</v>
      </c>
      <c r="B966" s="3" t="s">
        <v>1257</v>
      </c>
      <c r="C966" s="3" t="str">
        <f t="shared" si="86"/>
        <v>07 - 1 Week/1 Month Follow-up</v>
      </c>
      <c r="D966" s="3" t="s">
        <v>1258</v>
      </c>
      <c r="E966" s="17" t="s">
        <v>1265</v>
      </c>
      <c r="F966" s="3" t="s">
        <v>3494</v>
      </c>
      <c r="G966" s="1" t="s">
        <v>20</v>
      </c>
      <c r="H966" s="13" t="s">
        <v>21</v>
      </c>
      <c r="I966" s="3" t="s">
        <v>144</v>
      </c>
      <c r="J966" s="9">
        <v>45</v>
      </c>
      <c r="K966" s="3" t="s">
        <v>2035</v>
      </c>
      <c r="L966" s="2" t="s">
        <v>2049</v>
      </c>
      <c r="M966" s="2" t="str">
        <f t="shared" si="133"/>
        <v>%cat_var(07,045,fup_1wk_frm,CONSOLE_CHANGE,"Was there a console change (for TAH or Berlin Heart Consoles)?",$isf_ynua.);</v>
      </c>
    </row>
    <row r="967" spans="1:13" s="3" customFormat="1" x14ac:dyDescent="0.35">
      <c r="A967" s="20">
        <v>7</v>
      </c>
      <c r="B967" s="3" t="s">
        <v>1257</v>
      </c>
      <c r="C967" s="3" t="str">
        <f t="shared" si="86"/>
        <v>07 - 1 Week/1 Month Follow-up</v>
      </c>
      <c r="D967" s="3" t="s">
        <v>1258</v>
      </c>
      <c r="E967" s="17" t="s">
        <v>1266</v>
      </c>
      <c r="F967" s="11" t="s">
        <v>1275</v>
      </c>
      <c r="G967" s="11"/>
      <c r="H967" s="13" t="s">
        <v>48</v>
      </c>
      <c r="I967" s="3" t="s">
        <v>158</v>
      </c>
      <c r="J967" s="9">
        <v>46</v>
      </c>
      <c r="K967" s="3" t="s">
        <v>2035</v>
      </c>
      <c r="L967" s="2" t="s">
        <v>2050</v>
      </c>
      <c r="M967" s="2" t="str">
        <f t="shared" si="133"/>
        <v>%msn_var(07,046,fup_1wk_frm,CONSOLE_CHANGE_DT,"Enter Date of Console Change",mmddyy10.);</v>
      </c>
    </row>
    <row r="968" spans="1:13" s="3" customFormat="1" x14ac:dyDescent="0.35">
      <c r="A968" s="20">
        <v>7</v>
      </c>
      <c r="B968" s="3" t="s">
        <v>1257</v>
      </c>
      <c r="C968" s="3" t="str">
        <f t="shared" si="86"/>
        <v>07 - 1 Week/1 Month Follow-up</v>
      </c>
      <c r="D968" s="3" t="s">
        <v>1258</v>
      </c>
      <c r="E968" s="17" t="s">
        <v>1267</v>
      </c>
      <c r="F968" s="11" t="s">
        <v>1276</v>
      </c>
      <c r="G968" s="11" t="s">
        <v>15</v>
      </c>
      <c r="H968" s="13" t="s">
        <v>16</v>
      </c>
      <c r="I968" s="3" t="s">
        <v>94</v>
      </c>
      <c r="J968" s="9">
        <v>47</v>
      </c>
      <c r="K968" s="3" t="s">
        <v>2035</v>
      </c>
      <c r="L968" s="2" t="s">
        <v>2049</v>
      </c>
      <c r="M968" s="2" t="str">
        <f t="shared" si="133"/>
        <v>%cat_var(07,047,fup_1wk_frm,CONSOLE_CHANGE_DT_I,"Console Change Date unknown",$isf_status.);</v>
      </c>
    </row>
    <row r="969" spans="1:13" s="3" customFormat="1" x14ac:dyDescent="0.35">
      <c r="A969" s="20">
        <v>7</v>
      </c>
      <c r="B969" s="3" t="s">
        <v>1257</v>
      </c>
      <c r="C969" s="3" t="str">
        <f t="shared" si="86"/>
        <v>07 - 1 Week/1 Month Follow-up</v>
      </c>
      <c r="D969" s="3" t="s">
        <v>1258</v>
      </c>
      <c r="E969" s="17" t="s">
        <v>1268</v>
      </c>
      <c r="F969" s="11" t="s">
        <v>1274</v>
      </c>
      <c r="G969" s="11"/>
      <c r="H969" s="13" t="s">
        <v>84</v>
      </c>
      <c r="J969" s="9">
        <v>48</v>
      </c>
      <c r="K969" s="3" t="s">
        <v>2035</v>
      </c>
      <c r="L969" s="2" t="s">
        <v>2051</v>
      </c>
      <c r="M969" s="2" t="str">
        <f t="shared" si="133"/>
        <v>%mst_var(07,048,fup_1wk_frm,CONSOLE_CHANGE_OLD,"Original console name",.);</v>
      </c>
    </row>
    <row r="970" spans="1:13" s="3" customFormat="1" x14ac:dyDescent="0.35">
      <c r="A970" s="20">
        <v>7</v>
      </c>
      <c r="B970" s="3" t="s">
        <v>1257</v>
      </c>
      <c r="C970" s="3" t="str">
        <f t="shared" si="86"/>
        <v>07 - 1 Week/1 Month Follow-up</v>
      </c>
      <c r="D970" s="3" t="s">
        <v>1258</v>
      </c>
      <c r="E970" s="17" t="s">
        <v>1269</v>
      </c>
      <c r="F970" s="11" t="s">
        <v>1273</v>
      </c>
      <c r="G970" s="11"/>
      <c r="H970" s="13" t="s">
        <v>84</v>
      </c>
      <c r="J970" s="9">
        <v>49</v>
      </c>
      <c r="K970" s="3" t="s">
        <v>2035</v>
      </c>
      <c r="L970" s="2" t="s">
        <v>2051</v>
      </c>
      <c r="M970" s="2" t="str">
        <f t="shared" si="133"/>
        <v>%mst_var(07,049,fup_1wk_frm,CONSOLE_CHANGE_NEW,"New console name",.);</v>
      </c>
    </row>
    <row r="971" spans="1:13" s="3" customFormat="1" ht="77.5" x14ac:dyDescent="0.35">
      <c r="A971" s="20">
        <v>7</v>
      </c>
      <c r="B971" s="3" t="s">
        <v>1257</v>
      </c>
      <c r="C971" s="3" t="str">
        <f t="shared" si="86"/>
        <v>07 - 1 Week/1 Month Follow-up</v>
      </c>
      <c r="D971" s="3" t="s">
        <v>1051</v>
      </c>
      <c r="E971" s="3" t="s">
        <v>1052</v>
      </c>
      <c r="F971" s="1" t="s">
        <v>1054</v>
      </c>
      <c r="G971" s="1" t="s">
        <v>1055</v>
      </c>
      <c r="H971" s="1" t="s">
        <v>95</v>
      </c>
      <c r="I971" s="2" t="s">
        <v>1053</v>
      </c>
      <c r="J971" s="9">
        <v>50</v>
      </c>
      <c r="K971" s="3" t="s">
        <v>2035</v>
      </c>
      <c r="L971" s="2" t="s">
        <v>2049</v>
      </c>
      <c r="M971" s="2" t="str">
        <f t="shared" si="133"/>
        <v>%cat_var(07,050,fup_1wk_frm,NYHA,"NYHA Class: New York Heart Association Class for heart failure: ",isf_nyha_class.);</v>
      </c>
    </row>
    <row r="972" spans="1:13" s="3" customFormat="1" ht="46.5" x14ac:dyDescent="0.35">
      <c r="A972" s="20">
        <v>7</v>
      </c>
      <c r="B972" s="3" t="s">
        <v>1257</v>
      </c>
      <c r="C972" s="3" t="str">
        <f t="shared" ref="C972:C973" si="136">TEXT(A972,"0#")&amp;" - "&amp;B972</f>
        <v>07 - 1 Week/1 Month Follow-up</v>
      </c>
      <c r="D972" s="3" t="s">
        <v>1258</v>
      </c>
      <c r="E972" s="25" t="s">
        <v>3495</v>
      </c>
      <c r="F972" s="1" t="s">
        <v>3498</v>
      </c>
      <c r="G972" s="1" t="s">
        <v>20</v>
      </c>
      <c r="H972" s="24" t="s">
        <v>21</v>
      </c>
      <c r="I972" s="3" t="s">
        <v>144</v>
      </c>
      <c r="J972" s="9">
        <v>51</v>
      </c>
      <c r="K972" s="3" t="s">
        <v>2035</v>
      </c>
      <c r="L972" s="2" t="s">
        <v>2049</v>
      </c>
      <c r="M972" s="2" t="str">
        <f t="shared" si="133"/>
        <v>%cat_var(07,051,fup_1wk_frm,HEMOLYSIS_EVENT,"Was there a hemolysis event since the last followup?",$isf_ynua.);</v>
      </c>
    </row>
    <row r="973" spans="1:13" s="3" customFormat="1" ht="46.5" x14ac:dyDescent="0.35">
      <c r="A973" s="20">
        <v>7</v>
      </c>
      <c r="B973" s="3" t="s">
        <v>1257</v>
      </c>
      <c r="C973" s="3" t="str">
        <f t="shared" si="136"/>
        <v>07 - 1 Week/1 Month Follow-up</v>
      </c>
      <c r="D973" s="3" t="s">
        <v>1258</v>
      </c>
      <c r="E973" s="25" t="s">
        <v>3496</v>
      </c>
      <c r="F973" s="1" t="s">
        <v>3497</v>
      </c>
      <c r="G973" s="1" t="s">
        <v>20</v>
      </c>
      <c r="H973" s="24" t="s">
        <v>21</v>
      </c>
      <c r="I973" s="3" t="s">
        <v>144</v>
      </c>
      <c r="J973" s="9">
        <v>52</v>
      </c>
      <c r="K973" s="3" t="s">
        <v>2035</v>
      </c>
      <c r="L973" s="2" t="s">
        <v>2049</v>
      </c>
      <c r="M973" s="2" t="str">
        <f t="shared" si="133"/>
        <v>%cat_var(07,052,fup_1wk_frm,RT_HR_FAIL_EVENT,"Was there a right heart failure event since the last followup?",$isf_ynua.);</v>
      </c>
    </row>
    <row r="974" spans="1:13" s="3" customFormat="1" ht="46.5" x14ac:dyDescent="0.35">
      <c r="A974" s="20">
        <v>7</v>
      </c>
      <c r="B974" s="3" t="s">
        <v>1257</v>
      </c>
      <c r="C974" s="3" t="str">
        <f t="shared" ref="C974:C1022" si="137">TEXT(A974,"0#")&amp;" - "&amp;B974</f>
        <v>07 - 1 Week/1 Month Follow-up</v>
      </c>
      <c r="D974" s="3" t="s">
        <v>1258</v>
      </c>
      <c r="E974" s="17" t="s">
        <v>333</v>
      </c>
      <c r="F974" s="11" t="s">
        <v>338</v>
      </c>
      <c r="G974" s="11" t="s">
        <v>20</v>
      </c>
      <c r="H974" s="13" t="s">
        <v>21</v>
      </c>
      <c r="I974" s="3" t="s">
        <v>144</v>
      </c>
      <c r="J974" s="9">
        <v>53</v>
      </c>
      <c r="K974" s="3" t="s">
        <v>2035</v>
      </c>
      <c r="L974" s="2" t="s">
        <v>2049</v>
      </c>
      <c r="M974" s="2" t="str">
        <f t="shared" si="133"/>
        <v>%cat_var(07,053,fup_1wk_frm,RANKIN_YN,"Has the patient experienced a Neurological Event since time of implant?",$isf_ynua.);</v>
      </c>
    </row>
    <row r="975" spans="1:13" s="3" customFormat="1" ht="170.5" x14ac:dyDescent="0.35">
      <c r="A975" s="20">
        <v>7</v>
      </c>
      <c r="B975" s="3" t="s">
        <v>1257</v>
      </c>
      <c r="C975" s="3" t="str">
        <f t="shared" si="137"/>
        <v>07 - 1 Week/1 Month Follow-up</v>
      </c>
      <c r="D975" s="3" t="s">
        <v>1258</v>
      </c>
      <c r="E975" s="17" t="s">
        <v>334</v>
      </c>
      <c r="F975" s="11" t="s">
        <v>339</v>
      </c>
      <c r="G975" s="11" t="s">
        <v>4005</v>
      </c>
      <c r="H975" s="13" t="s">
        <v>4004</v>
      </c>
      <c r="I975" s="3" t="s">
        <v>337</v>
      </c>
      <c r="J975" s="9">
        <v>54</v>
      </c>
      <c r="K975" s="3" t="s">
        <v>2035</v>
      </c>
      <c r="L975" s="2" t="s">
        <v>2049</v>
      </c>
      <c r="M975" s="2" t="str">
        <f t="shared" si="133"/>
        <v>%cat_var(07,054,fup_1wk_frm,RANKIN_SCALE,"If yes, provide Modified Rankin Scale",isf_rankin.);</v>
      </c>
    </row>
    <row r="976" spans="1:13" x14ac:dyDescent="0.35">
      <c r="A976" s="20">
        <v>7</v>
      </c>
      <c r="B976" s="3" t="s">
        <v>1257</v>
      </c>
      <c r="C976" s="3" t="str">
        <f t="shared" ref="C976:C977" si="138">TEXT(A976,"0#")&amp;" - "&amp;B976</f>
        <v>07 - 1 Week/1 Month Follow-up</v>
      </c>
      <c r="D976" s="2" t="s">
        <v>773</v>
      </c>
      <c r="E976" s="25" t="s">
        <v>2605</v>
      </c>
      <c r="F976" s="11" t="s">
        <v>2607</v>
      </c>
      <c r="G976" s="11"/>
      <c r="H976" s="24" t="s">
        <v>48</v>
      </c>
      <c r="I976" s="3" t="s">
        <v>158</v>
      </c>
      <c r="J976" s="9">
        <v>55</v>
      </c>
      <c r="K976" s="3" t="s">
        <v>2035</v>
      </c>
      <c r="L976" s="2" t="s">
        <v>2050</v>
      </c>
      <c r="M976" s="2" t="str">
        <f t="shared" si="133"/>
        <v>%msn_var(07,055,fup_1wk_frm,GEN_HEM_MEAS_DT,"Enter Date of General Hemodynamics Measurement",mmddyy10.);</v>
      </c>
    </row>
    <row r="977" spans="1:13" ht="31" x14ac:dyDescent="0.35">
      <c r="A977" s="20">
        <v>7</v>
      </c>
      <c r="B977" s="3" t="s">
        <v>1257</v>
      </c>
      <c r="C977" s="3" t="str">
        <f t="shared" si="138"/>
        <v>07 - 1 Week/1 Month Follow-up</v>
      </c>
      <c r="D977" s="2" t="s">
        <v>773</v>
      </c>
      <c r="E977" s="25" t="s">
        <v>2606</v>
      </c>
      <c r="F977" s="11" t="s">
        <v>2608</v>
      </c>
      <c r="G977" s="11" t="s">
        <v>146</v>
      </c>
      <c r="H977" s="24" t="s">
        <v>145</v>
      </c>
      <c r="I977" s="3" t="s">
        <v>94</v>
      </c>
      <c r="J977" s="9">
        <v>56</v>
      </c>
      <c r="K977" s="3" t="s">
        <v>2035</v>
      </c>
      <c r="L977" s="2" t="s">
        <v>2049</v>
      </c>
      <c r="M977" s="2" t="str">
        <f t="shared" si="133"/>
        <v>%cat_var(07,056,fup_1wk_frm,GEN_HEM_MEAS_DT_I,"General Hemodynamics Measurement Date Unknown",$isf_status.);</v>
      </c>
    </row>
    <row r="978" spans="1:13" s="3" customFormat="1" x14ac:dyDescent="0.35">
      <c r="A978" s="20">
        <v>7</v>
      </c>
      <c r="B978" s="3" t="s">
        <v>1257</v>
      </c>
      <c r="C978" s="3" t="str">
        <f t="shared" si="137"/>
        <v>07 - 1 Week/1 Month Follow-up</v>
      </c>
      <c r="D978" s="2" t="s">
        <v>773</v>
      </c>
      <c r="E978" s="2" t="s">
        <v>774</v>
      </c>
      <c r="F978" s="1" t="s">
        <v>791</v>
      </c>
      <c r="G978" s="1"/>
      <c r="H978" s="1" t="s">
        <v>83</v>
      </c>
      <c r="I978" s="2"/>
      <c r="J978" s="9">
        <v>57</v>
      </c>
      <c r="K978" s="3" t="s">
        <v>2035</v>
      </c>
      <c r="L978" s="2" t="s">
        <v>2050</v>
      </c>
      <c r="M978" s="2" t="str">
        <f t="shared" si="133"/>
        <v>%msn_var(07,057,fup_1wk_frm,HR_RATE,"Heart rate:  Beats per minute",.);</v>
      </c>
    </row>
    <row r="979" spans="1:13" s="3" customFormat="1" ht="31" x14ac:dyDescent="0.35">
      <c r="A979" s="20">
        <v>7</v>
      </c>
      <c r="B979" s="3" t="s">
        <v>1257</v>
      </c>
      <c r="C979" s="3" t="str">
        <f t="shared" si="137"/>
        <v>07 - 1 Week/1 Month Follow-up</v>
      </c>
      <c r="D979" s="2" t="s">
        <v>773</v>
      </c>
      <c r="E979" s="2" t="s">
        <v>775</v>
      </c>
      <c r="F979" s="1" t="s">
        <v>792</v>
      </c>
      <c r="G979" s="1" t="s">
        <v>146</v>
      </c>
      <c r="H979" s="1" t="s">
        <v>145</v>
      </c>
      <c r="I979" s="3" t="s">
        <v>94</v>
      </c>
      <c r="J979" s="9">
        <v>58</v>
      </c>
      <c r="K979" s="3" t="s">
        <v>2035</v>
      </c>
      <c r="L979" s="2" t="s">
        <v>2049</v>
      </c>
      <c r="M979" s="2" t="str">
        <f t="shared" si="133"/>
        <v>%cat_var(07,058,fup_1wk_frm,HR_RATE_I,"Heart rate unknown",$isf_status.);</v>
      </c>
    </row>
    <row r="980" spans="1:13" s="3" customFormat="1" ht="31" x14ac:dyDescent="0.35">
      <c r="A980" s="20">
        <v>7</v>
      </c>
      <c r="B980" s="3" t="s">
        <v>1257</v>
      </c>
      <c r="C980" s="3" t="str">
        <f t="shared" si="137"/>
        <v>07 - 1 Week/1 Month Follow-up</v>
      </c>
      <c r="D980" s="2" t="s">
        <v>773</v>
      </c>
      <c r="E980" s="2" t="s">
        <v>776</v>
      </c>
      <c r="F980" s="1" t="s">
        <v>793</v>
      </c>
      <c r="G980" s="1"/>
      <c r="H980" s="1" t="s">
        <v>83</v>
      </c>
      <c r="I980" s="2"/>
      <c r="J980" s="9">
        <v>59</v>
      </c>
      <c r="K980" s="3" t="s">
        <v>2035</v>
      </c>
      <c r="L980" s="2" t="s">
        <v>2050</v>
      </c>
      <c r="M980" s="2" t="str">
        <f t="shared" si="133"/>
        <v>%msn_var(07,059,fup_1wk_frm,SYS_BP,"Systolic bp:  mmHg (millimeters of mercury) should be determined from auscultation or arterial line if necessary",.);</v>
      </c>
    </row>
    <row r="981" spans="1:13" s="3" customFormat="1" ht="31" x14ac:dyDescent="0.35">
      <c r="A981" s="20">
        <v>7</v>
      </c>
      <c r="B981" s="3" t="s">
        <v>1257</v>
      </c>
      <c r="C981" s="3" t="str">
        <f t="shared" si="137"/>
        <v>07 - 1 Week/1 Month Follow-up</v>
      </c>
      <c r="D981" s="2" t="s">
        <v>773</v>
      </c>
      <c r="E981" s="2" t="s">
        <v>777</v>
      </c>
      <c r="F981" s="1" t="s">
        <v>794</v>
      </c>
      <c r="G981" s="1" t="s">
        <v>146</v>
      </c>
      <c r="H981" s="1" t="s">
        <v>145</v>
      </c>
      <c r="I981" s="3" t="s">
        <v>94</v>
      </c>
      <c r="J981" s="9">
        <v>60</v>
      </c>
      <c r="K981" s="3" t="s">
        <v>2035</v>
      </c>
      <c r="L981" s="2" t="s">
        <v>2049</v>
      </c>
      <c r="M981" s="2" t="str">
        <f t="shared" si="133"/>
        <v>%cat_var(07,060,fup_1wk_frm,SYS_BP_I,"Systolic bp unknown",$isf_status.);</v>
      </c>
    </row>
    <row r="982" spans="1:13" s="3" customFormat="1" ht="31" x14ac:dyDescent="0.35">
      <c r="A982" s="20">
        <v>7</v>
      </c>
      <c r="B982" s="3" t="s">
        <v>1257</v>
      </c>
      <c r="C982" s="3" t="str">
        <f t="shared" si="137"/>
        <v>07 - 1 Week/1 Month Follow-up</v>
      </c>
      <c r="D982" s="2" t="s">
        <v>773</v>
      </c>
      <c r="E982" s="2" t="s">
        <v>778</v>
      </c>
      <c r="F982" s="1" t="s">
        <v>795</v>
      </c>
      <c r="G982" s="1"/>
      <c r="H982" s="1" t="s">
        <v>83</v>
      </c>
      <c r="I982" s="2"/>
      <c r="J982" s="9">
        <v>61</v>
      </c>
      <c r="K982" s="3" t="s">
        <v>2035</v>
      </c>
      <c r="L982" s="2" t="s">
        <v>2050</v>
      </c>
      <c r="M982" s="2" t="str">
        <f t="shared" si="133"/>
        <v>%msn_var(07,061,fup_1wk_frm,DIA_BP,"Diastolic bp:  mmHg (millimeters of mercury) should be determined from auscultation or arterial line if necessary",.);</v>
      </c>
    </row>
    <row r="983" spans="1:13" s="3" customFormat="1" ht="31" x14ac:dyDescent="0.35">
      <c r="A983" s="20">
        <v>7</v>
      </c>
      <c r="B983" s="3" t="s">
        <v>1257</v>
      </c>
      <c r="C983" s="3" t="str">
        <f t="shared" si="137"/>
        <v>07 - 1 Week/1 Month Follow-up</v>
      </c>
      <c r="D983" s="2" t="s">
        <v>773</v>
      </c>
      <c r="E983" s="2" t="s">
        <v>779</v>
      </c>
      <c r="F983" s="1" t="s">
        <v>796</v>
      </c>
      <c r="G983" s="1" t="s">
        <v>146</v>
      </c>
      <c r="H983" s="1" t="s">
        <v>145</v>
      </c>
      <c r="I983" s="3" t="s">
        <v>94</v>
      </c>
      <c r="J983" s="9">
        <v>62</v>
      </c>
      <c r="K983" s="3" t="s">
        <v>2035</v>
      </c>
      <c r="L983" s="2" t="s">
        <v>2049</v>
      </c>
      <c r="M983" s="2" t="str">
        <f t="shared" si="133"/>
        <v>%cat_var(07,062,fup_1wk_frm,DIA_BP_I,"Diastolic bp unknown",$isf_status.);</v>
      </c>
    </row>
    <row r="984" spans="1:13" s="3" customFormat="1" x14ac:dyDescent="0.35">
      <c r="A984" s="20">
        <v>7</v>
      </c>
      <c r="B984" s="3" t="s">
        <v>1257</v>
      </c>
      <c r="C984" s="3" t="str">
        <f t="shared" si="137"/>
        <v>07 - 1 Week/1 Month Follow-up</v>
      </c>
      <c r="D984" s="2" t="s">
        <v>773</v>
      </c>
      <c r="E984" s="2" t="s">
        <v>780</v>
      </c>
      <c r="F984" s="1" t="s">
        <v>2609</v>
      </c>
      <c r="G984" s="1"/>
      <c r="H984" s="1" t="s">
        <v>83</v>
      </c>
      <c r="I984" s="2"/>
      <c r="J984" s="9">
        <v>63</v>
      </c>
      <c r="K984" s="3" t="s">
        <v>2035</v>
      </c>
      <c r="L984" s="2" t="s">
        <v>2050</v>
      </c>
      <c r="M984" s="2" t="str">
        <f t="shared" si="133"/>
        <v>%msn_var(07,063,fup_1wk_frm,DOPPLER_OP,"Mean Arterial Blood Pressure:  mmHg (millimeters of mercury)",.);</v>
      </c>
    </row>
    <row r="985" spans="1:13" s="3" customFormat="1" ht="46.5" x14ac:dyDescent="0.35">
      <c r="A985" s="20">
        <v>7</v>
      </c>
      <c r="B985" s="3" t="s">
        <v>1257</v>
      </c>
      <c r="C985" s="3" t="str">
        <f t="shared" si="137"/>
        <v>07 - 1 Week/1 Month Follow-up</v>
      </c>
      <c r="D985" s="2" t="s">
        <v>773</v>
      </c>
      <c r="E985" s="2" t="s">
        <v>781</v>
      </c>
      <c r="F985" s="1" t="s">
        <v>2610</v>
      </c>
      <c r="G985" s="1" t="s">
        <v>788</v>
      </c>
      <c r="H985" s="1" t="s">
        <v>789</v>
      </c>
      <c r="I985" s="3" t="s">
        <v>94</v>
      </c>
      <c r="J985" s="9">
        <v>64</v>
      </c>
      <c r="K985" s="3" t="s">
        <v>2035</v>
      </c>
      <c r="L985" s="2" t="s">
        <v>2049</v>
      </c>
      <c r="M985" s="2" t="str">
        <f t="shared" si="133"/>
        <v>%cat_var(07,064,fup_1wk_frm,DOPPLER_OP_I,"Mean Arterial Blood Pressure Unknown",$isf_status.);</v>
      </c>
    </row>
    <row r="986" spans="1:13" s="3" customFormat="1" ht="170.5" x14ac:dyDescent="0.35">
      <c r="A986" s="20">
        <v>7</v>
      </c>
      <c r="B986" s="3" t="s">
        <v>1257</v>
      </c>
      <c r="C986" s="3" t="str">
        <f t="shared" si="137"/>
        <v>07 - 1 Week/1 Month Follow-up</v>
      </c>
      <c r="D986" s="2" t="s">
        <v>773</v>
      </c>
      <c r="E986" s="2" t="s">
        <v>784</v>
      </c>
      <c r="F986" s="1" t="s">
        <v>799</v>
      </c>
      <c r="G986" s="1" t="s">
        <v>3291</v>
      </c>
      <c r="H986" s="1" t="s">
        <v>3123</v>
      </c>
      <c r="I986" s="2" t="s">
        <v>790</v>
      </c>
      <c r="J986" s="9">
        <v>65</v>
      </c>
      <c r="K986" s="3" t="s">
        <v>2035</v>
      </c>
      <c r="L986" s="2" t="s">
        <v>2049</v>
      </c>
      <c r="M986" s="2" t="str">
        <f t="shared" si="133"/>
        <v>%cat_var(07,065,fup_1wk_frm,ECG_RHYTHM,"ECG rhythm (cardiac rhythm)",isf_ecg.);</v>
      </c>
    </row>
    <row r="987" spans="1:13" s="3" customFormat="1" x14ac:dyDescent="0.35">
      <c r="A987" s="20">
        <v>7</v>
      </c>
      <c r="B987" s="3" t="s">
        <v>1257</v>
      </c>
      <c r="C987" s="3" t="str">
        <f t="shared" si="137"/>
        <v>07 - 1 Week/1 Month Follow-up</v>
      </c>
      <c r="D987" s="2" t="s">
        <v>773</v>
      </c>
      <c r="E987" s="2" t="s">
        <v>785</v>
      </c>
      <c r="F987" s="1" t="s">
        <v>42</v>
      </c>
      <c r="G987" s="1"/>
      <c r="H987" s="1" t="s">
        <v>84</v>
      </c>
      <c r="I987" s="2"/>
      <c r="J987" s="9">
        <v>66</v>
      </c>
      <c r="K987" s="3" t="s">
        <v>2035</v>
      </c>
      <c r="L987" s="2" t="s">
        <v>2051</v>
      </c>
      <c r="M987" s="2" t="str">
        <f t="shared" si="133"/>
        <v>%mst_var(07,066,fup_1wk_frm,ECG_RHYTHM_OSTXT,"If Other, specify: type in the text box provided ",.);</v>
      </c>
    </row>
    <row r="988" spans="1:13" s="3" customFormat="1" ht="31" x14ac:dyDescent="0.35">
      <c r="A988" s="20">
        <v>7</v>
      </c>
      <c r="B988" s="3" t="s">
        <v>1257</v>
      </c>
      <c r="C988" s="3" t="str">
        <f t="shared" si="137"/>
        <v>07 - 1 Week/1 Month Follow-up</v>
      </c>
      <c r="D988" s="2" t="s">
        <v>773</v>
      </c>
      <c r="E988" s="3" t="s">
        <v>1301</v>
      </c>
      <c r="F988" s="1" t="s">
        <v>1304</v>
      </c>
      <c r="G988" s="1"/>
      <c r="H988" s="1" t="s">
        <v>83</v>
      </c>
      <c r="I988" s="2"/>
      <c r="J988" s="9">
        <v>67</v>
      </c>
      <c r="K988" s="3" t="s">
        <v>2035</v>
      </c>
      <c r="L988" s="2" t="s">
        <v>2050</v>
      </c>
      <c r="M988" s="2" t="str">
        <f t="shared" si="133"/>
        <v>%msn_var(07,067,fup_1wk_frm,GH_WGT_KG,"Enter the weight of the patient at the time of follow-up in the appropriate space, in pounds or kilograms.  The weight must fall between 5 and 600 pounds or 2 and 273 kilograms",.);</v>
      </c>
    </row>
    <row r="989" spans="1:13" s="3" customFormat="1" ht="31" x14ac:dyDescent="0.35">
      <c r="A989" s="20">
        <v>7</v>
      </c>
      <c r="B989" s="3" t="s">
        <v>1257</v>
      </c>
      <c r="C989" s="3" t="str">
        <f t="shared" si="137"/>
        <v>07 - 1 Week/1 Month Follow-up</v>
      </c>
      <c r="D989" s="2" t="s">
        <v>773</v>
      </c>
      <c r="E989" s="3" t="s">
        <v>1302</v>
      </c>
      <c r="F989" s="1" t="s">
        <v>1304</v>
      </c>
      <c r="G989" s="1"/>
      <c r="H989" s="1" t="s">
        <v>83</v>
      </c>
      <c r="I989" s="2"/>
      <c r="J989" s="9">
        <v>68</v>
      </c>
      <c r="K989" s="3" t="s">
        <v>2035</v>
      </c>
      <c r="L989" s="2" t="s">
        <v>2050</v>
      </c>
      <c r="M989" s="2" t="str">
        <f t="shared" si="133"/>
        <v>%msn_var(07,068,fup_1wk_frm,GH_WGT_LBS,"Enter the weight of the patient at the time of follow-up in the appropriate space, in pounds or kilograms.  The weight must fall between 5 and 600 pounds or 2 and 273 kilograms",.);</v>
      </c>
    </row>
    <row r="990" spans="1:13" s="3" customFormat="1" ht="31" x14ac:dyDescent="0.35">
      <c r="A990" s="20">
        <v>7</v>
      </c>
      <c r="B990" s="3" t="s">
        <v>1257</v>
      </c>
      <c r="C990" s="3" t="str">
        <f t="shared" si="137"/>
        <v>07 - 1 Week/1 Month Follow-up</v>
      </c>
      <c r="D990" s="2" t="s">
        <v>773</v>
      </c>
      <c r="E990" s="3" t="s">
        <v>1303</v>
      </c>
      <c r="F990" s="1" t="s">
        <v>1305</v>
      </c>
      <c r="G990" s="1" t="s">
        <v>146</v>
      </c>
      <c r="H990" s="1" t="s">
        <v>145</v>
      </c>
      <c r="I990" s="3" t="s">
        <v>94</v>
      </c>
      <c r="J990" s="9">
        <v>69</v>
      </c>
      <c r="K990" s="3" t="s">
        <v>2035</v>
      </c>
      <c r="L990" s="2" t="s">
        <v>2049</v>
      </c>
      <c r="M990" s="2" t="str">
        <f t="shared" si="133"/>
        <v>%cat_var(07,069,fup_1wk_frm,GH_WGT_KG_I,"Weight at the time of follow-up unknown",$isf_status.);</v>
      </c>
    </row>
    <row r="991" spans="1:13" x14ac:dyDescent="0.35">
      <c r="A991" s="20">
        <v>7</v>
      </c>
      <c r="B991" s="3" t="s">
        <v>1257</v>
      </c>
      <c r="C991" s="3" t="str">
        <f t="shared" ref="C991:C992" si="139">TEXT(A991,"0#")&amp;" - "&amp;B991</f>
        <v>07 - 1 Week/1 Month Follow-up</v>
      </c>
      <c r="D991" s="2" t="s">
        <v>787</v>
      </c>
      <c r="E991" s="25" t="s">
        <v>2611</v>
      </c>
      <c r="F991" s="11" t="s">
        <v>2613</v>
      </c>
      <c r="G991" s="11"/>
      <c r="H991" s="24" t="s">
        <v>48</v>
      </c>
      <c r="I991" s="3" t="s">
        <v>158</v>
      </c>
      <c r="J991" s="9">
        <v>70</v>
      </c>
      <c r="K991" s="3" t="s">
        <v>2035</v>
      </c>
      <c r="L991" s="2" t="s">
        <v>2050</v>
      </c>
      <c r="M991" s="2" t="str">
        <f t="shared" si="133"/>
        <v>%msn_var(07,070,fup_1wk_frm,ECHO_HEM_MEAS_DT,"Enter Date of Echo Hemodynamics Measurement",mmddyy10.);</v>
      </c>
    </row>
    <row r="992" spans="1:13" ht="31" x14ac:dyDescent="0.35">
      <c r="A992" s="20">
        <v>7</v>
      </c>
      <c r="B992" s="3" t="s">
        <v>1257</v>
      </c>
      <c r="C992" s="3" t="str">
        <f t="shared" si="139"/>
        <v>07 - 1 Week/1 Month Follow-up</v>
      </c>
      <c r="D992" s="2" t="s">
        <v>787</v>
      </c>
      <c r="E992" s="25" t="s">
        <v>2612</v>
      </c>
      <c r="F992" s="11" t="s">
        <v>2614</v>
      </c>
      <c r="G992" s="11" t="s">
        <v>146</v>
      </c>
      <c r="H992" s="24" t="s">
        <v>145</v>
      </c>
      <c r="I992" s="3" t="s">
        <v>94</v>
      </c>
      <c r="J992" s="9">
        <v>71</v>
      </c>
      <c r="K992" s="3" t="s">
        <v>2035</v>
      </c>
      <c r="L992" s="2" t="s">
        <v>2049</v>
      </c>
      <c r="M992" s="2" t="str">
        <f t="shared" si="133"/>
        <v>%cat_var(07,071,fup_1wk_frm,ECHO_HEM_MEAS_DT_I,"Echo Hemodynamics Measurement Date Unknown",$isf_status.);</v>
      </c>
    </row>
    <row r="993" spans="1:13" s="3" customFormat="1" ht="77.5" x14ac:dyDescent="0.35">
      <c r="A993" s="20">
        <v>7</v>
      </c>
      <c r="B993" s="3" t="s">
        <v>1257</v>
      </c>
      <c r="C993" s="3" t="str">
        <f t="shared" si="137"/>
        <v>07 - 1 Week/1 Month Follow-up</v>
      </c>
      <c r="D993" s="2" t="s">
        <v>787</v>
      </c>
      <c r="E993" s="2" t="s">
        <v>786</v>
      </c>
      <c r="F993" s="1" t="s">
        <v>813</v>
      </c>
      <c r="G993" s="1" t="s">
        <v>816</v>
      </c>
      <c r="H993" s="1" t="s">
        <v>811</v>
      </c>
      <c r="I993" s="2" t="s">
        <v>807</v>
      </c>
      <c r="J993" s="9">
        <v>72</v>
      </c>
      <c r="K993" s="3" t="s">
        <v>2035</v>
      </c>
      <c r="L993" s="2" t="s">
        <v>2049</v>
      </c>
      <c r="M993" s="2" t="str">
        <f t="shared" si="133"/>
        <v>%cat_var(07,072,fup_1wk_frm,MITRAL_REGURG,"Mitral regurgitation:  Mitral regurgitation should be recorded on a qualitative scale (if ‘trivial’ then assign as mild).  Moderate-severe would be recorded as “severe”",isf_regurgitation.);</v>
      </c>
    </row>
    <row r="994" spans="1:13" s="3" customFormat="1" ht="77.5" x14ac:dyDescent="0.35">
      <c r="A994" s="20">
        <v>7</v>
      </c>
      <c r="B994" s="3" t="s">
        <v>1257</v>
      </c>
      <c r="C994" s="3" t="str">
        <f t="shared" si="137"/>
        <v>07 - 1 Week/1 Month Follow-up</v>
      </c>
      <c r="D994" s="2" t="s">
        <v>787</v>
      </c>
      <c r="E994" s="2" t="s">
        <v>800</v>
      </c>
      <c r="F994" s="1" t="s">
        <v>814</v>
      </c>
      <c r="G994" s="1" t="s">
        <v>816</v>
      </c>
      <c r="H994" s="1" t="s">
        <v>811</v>
      </c>
      <c r="I994" s="2" t="s">
        <v>807</v>
      </c>
      <c r="J994" s="9">
        <v>73</v>
      </c>
      <c r="K994" s="3" t="s">
        <v>2035</v>
      </c>
      <c r="L994" s="2" t="s">
        <v>2049</v>
      </c>
      <c r="M994" s="2" t="str">
        <f t="shared" si="133"/>
        <v>%cat_var(07,073,fup_1wk_frm,TRICUSPID_REGURG,"Tricuspid regurgitation: Tricuspid regurgitation should be recorded on a qualitative scale (if ‘trivial’ then assign as mild).  Moderate-severe would be recorded as “severe”",isf_regurgitation.);</v>
      </c>
    </row>
    <row r="995" spans="1:13" s="3" customFormat="1" ht="77.5" x14ac:dyDescent="0.35">
      <c r="A995" s="20">
        <v>7</v>
      </c>
      <c r="B995" s="3" t="s">
        <v>1257</v>
      </c>
      <c r="C995" s="3" t="str">
        <f t="shared" si="137"/>
        <v>07 - 1 Week/1 Month Follow-up</v>
      </c>
      <c r="D995" s="2" t="s">
        <v>787</v>
      </c>
      <c r="E995" s="2" t="s">
        <v>801</v>
      </c>
      <c r="F995" s="1" t="s">
        <v>815</v>
      </c>
      <c r="G995" s="1" t="s">
        <v>2360</v>
      </c>
      <c r="H995" s="1" t="s">
        <v>811</v>
      </c>
      <c r="I995" s="2" t="s">
        <v>807</v>
      </c>
      <c r="J995" s="9">
        <v>74</v>
      </c>
      <c r="K995" s="3" t="s">
        <v>2035</v>
      </c>
      <c r="L995" s="2" t="s">
        <v>2049</v>
      </c>
      <c r="M995" s="2" t="str">
        <f t="shared" si="133"/>
        <v>%cat_var(07,074,fup_1wk_frm,AORTIC_REGURG,"Aortic regurgitation: Aortic regurgitation should be recorded on a qualitative scale (if ‘trivial’ then assign as mild).  Moderate-severe would be recorded as “severe”",isf_regurgitation.);</v>
      </c>
    </row>
    <row r="996" spans="1:13" s="3" customFormat="1" ht="108.5" x14ac:dyDescent="0.35">
      <c r="A996" s="20">
        <v>7</v>
      </c>
      <c r="B996" s="3" t="s">
        <v>1257</v>
      </c>
      <c r="C996" s="3" t="str">
        <f t="shared" si="137"/>
        <v>07 - 1 Week/1 Month Follow-up</v>
      </c>
      <c r="D996" s="2" t="s">
        <v>787</v>
      </c>
      <c r="E996" s="2" t="s">
        <v>802</v>
      </c>
      <c r="F996" s="1" t="s">
        <v>821</v>
      </c>
      <c r="G996" s="1" t="s">
        <v>2615</v>
      </c>
      <c r="H996" s="1" t="s">
        <v>2616</v>
      </c>
      <c r="I996" s="2" t="s">
        <v>808</v>
      </c>
      <c r="J996" s="9">
        <v>75</v>
      </c>
      <c r="K996" s="3" t="s">
        <v>2035</v>
      </c>
      <c r="L996" s="2" t="s">
        <v>2049</v>
      </c>
      <c r="M996" s="2" t="str">
        <f t="shared" si="133"/>
        <v>%cat_var(07,075,fup_1wk_frm,LVEF,"LVEF%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“mild”",isf_lvef.);</v>
      </c>
    </row>
    <row r="997" spans="1:13" s="3" customFormat="1" x14ac:dyDescent="0.35">
      <c r="A997" s="20">
        <v>7</v>
      </c>
      <c r="B997" s="3" t="s">
        <v>1257</v>
      </c>
      <c r="C997" s="3" t="str">
        <f t="shared" si="137"/>
        <v>07 - 1 Week/1 Month Follow-up</v>
      </c>
      <c r="D997" s="2" t="s">
        <v>787</v>
      </c>
      <c r="E997" s="2" t="s">
        <v>803</v>
      </c>
      <c r="F997" s="1" t="s">
        <v>819</v>
      </c>
      <c r="G997" s="1"/>
      <c r="H997" s="1" t="s">
        <v>83</v>
      </c>
      <c r="I997" s="2"/>
      <c r="J997" s="9">
        <v>76</v>
      </c>
      <c r="K997" s="3" t="s">
        <v>2035</v>
      </c>
      <c r="L997" s="2" t="s">
        <v>2050</v>
      </c>
      <c r="M997" s="2" t="str">
        <f t="shared" si="133"/>
        <v>%msn_var(07,076,fup_1wk_frm,LVEDD,"LVEDD: Left ventricular end-diastolic dimension in centimeters (cm)",.);</v>
      </c>
    </row>
    <row r="998" spans="1:13" s="3" customFormat="1" x14ac:dyDescent="0.35">
      <c r="A998" s="20">
        <v>7</v>
      </c>
      <c r="B998" s="3" t="s">
        <v>1257</v>
      </c>
      <c r="C998" s="3" t="str">
        <f t="shared" si="137"/>
        <v>07 - 1 Week/1 Month Follow-up</v>
      </c>
      <c r="D998" s="2" t="s">
        <v>787</v>
      </c>
      <c r="E998" s="2" t="s">
        <v>804</v>
      </c>
      <c r="F998" s="1" t="s">
        <v>820</v>
      </c>
      <c r="G998" s="1" t="s">
        <v>817</v>
      </c>
      <c r="H998" s="1" t="s">
        <v>818</v>
      </c>
      <c r="I998" s="2" t="s">
        <v>809</v>
      </c>
      <c r="J998" s="9">
        <v>77</v>
      </c>
      <c r="K998" s="3" t="s">
        <v>2035</v>
      </c>
      <c r="L998" s="2" t="s">
        <v>2049</v>
      </c>
      <c r="M998" s="2" t="str">
        <f t="shared" si="133"/>
        <v>%cat_var(07,077,fup_1wk_frm,LVEDD_I,"LVEDD unknown",$isf_status_lvedd.);</v>
      </c>
    </row>
    <row r="999" spans="1:13" s="3" customFormat="1" ht="108.5" x14ac:dyDescent="0.35">
      <c r="A999" s="20">
        <v>7</v>
      </c>
      <c r="B999" s="3" t="s">
        <v>1257</v>
      </c>
      <c r="C999" s="3" t="str">
        <f t="shared" si="137"/>
        <v>07 - 1 Week/1 Month Follow-up</v>
      </c>
      <c r="D999" s="2" t="s">
        <v>787</v>
      </c>
      <c r="E999" s="2" t="s">
        <v>805</v>
      </c>
      <c r="F999" s="1" t="s">
        <v>822</v>
      </c>
      <c r="G999" s="1" t="s">
        <v>3292</v>
      </c>
      <c r="H999" s="1" t="s">
        <v>4259</v>
      </c>
      <c r="I999" s="2" t="s">
        <v>810</v>
      </c>
      <c r="J999" s="9">
        <v>78</v>
      </c>
      <c r="K999" s="3" t="s">
        <v>2035</v>
      </c>
      <c r="L999" s="2" t="s">
        <v>2049</v>
      </c>
      <c r="M999" s="2" t="str">
        <f t="shared" si="133"/>
        <v>%cat_var(07,078,fup_1wk_frm,RVEF,"RVEF: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“severe”",isf_rvef.);</v>
      </c>
    </row>
    <row r="1000" spans="1:13" x14ac:dyDescent="0.35">
      <c r="A1000" s="20">
        <v>7</v>
      </c>
      <c r="B1000" s="3" t="s">
        <v>1257</v>
      </c>
      <c r="C1000" s="3" t="str">
        <f t="shared" ref="C1000:C1001" si="140">TEXT(A1000,"0#")&amp;" - "&amp;B1000</f>
        <v>07 - 1 Week/1 Month Follow-up</v>
      </c>
      <c r="D1000" s="2" t="s">
        <v>806</v>
      </c>
      <c r="E1000" s="25" t="s">
        <v>2617</v>
      </c>
      <c r="F1000" s="11" t="s">
        <v>2619</v>
      </c>
      <c r="G1000" s="11"/>
      <c r="H1000" s="24" t="s">
        <v>48</v>
      </c>
      <c r="I1000" s="3" t="s">
        <v>158</v>
      </c>
      <c r="J1000" s="9">
        <v>79</v>
      </c>
      <c r="K1000" s="3" t="s">
        <v>2035</v>
      </c>
      <c r="L1000" s="2" t="s">
        <v>2050</v>
      </c>
      <c r="M1000" s="2" t="str">
        <f t="shared" si="133"/>
        <v>%msn_var(07,079,fup_1wk_frm,SWAN_HEM_MEAS_DT,"Enter Date of Swan Hemodynamics Measurement",mmddyy10.);</v>
      </c>
    </row>
    <row r="1001" spans="1:13" ht="31" x14ac:dyDescent="0.35">
      <c r="A1001" s="20">
        <v>7</v>
      </c>
      <c r="B1001" s="3" t="s">
        <v>1257</v>
      </c>
      <c r="C1001" s="3" t="str">
        <f t="shared" si="140"/>
        <v>07 - 1 Week/1 Month Follow-up</v>
      </c>
      <c r="D1001" s="2" t="s">
        <v>806</v>
      </c>
      <c r="E1001" s="25" t="s">
        <v>2618</v>
      </c>
      <c r="F1001" s="11" t="s">
        <v>2620</v>
      </c>
      <c r="G1001" s="11" t="s">
        <v>146</v>
      </c>
      <c r="H1001" s="24" t="s">
        <v>145</v>
      </c>
      <c r="I1001" s="3" t="s">
        <v>94</v>
      </c>
      <c r="J1001" s="9">
        <v>80</v>
      </c>
      <c r="K1001" s="3" t="s">
        <v>2035</v>
      </c>
      <c r="L1001" s="2" t="s">
        <v>2049</v>
      </c>
      <c r="M1001" s="2" t="str">
        <f t="shared" si="133"/>
        <v>%cat_var(07,080,fup_1wk_frm,SWAN_HEM_MEAS_DT_I,"Swan Hemodynamics Measurement Date Unknown",$isf_status.);</v>
      </c>
    </row>
    <row r="1002" spans="1:13" s="3" customFormat="1" x14ac:dyDescent="0.35">
      <c r="A1002" s="20">
        <v>7</v>
      </c>
      <c r="B1002" s="3" t="s">
        <v>1257</v>
      </c>
      <c r="C1002" s="3" t="str">
        <f t="shared" si="137"/>
        <v>07 - 1 Week/1 Month Follow-up</v>
      </c>
      <c r="D1002" s="2" t="s">
        <v>806</v>
      </c>
      <c r="E1002" s="2" t="s">
        <v>824</v>
      </c>
      <c r="F1002" s="1" t="s">
        <v>842</v>
      </c>
      <c r="G1002" s="1"/>
      <c r="H1002" s="1" t="s">
        <v>83</v>
      </c>
      <c r="I1002" s="2"/>
      <c r="J1002" s="9">
        <v>81</v>
      </c>
      <c r="K1002" s="3" t="s">
        <v>2035</v>
      </c>
      <c r="L1002" s="2" t="s">
        <v>2050</v>
      </c>
      <c r="M1002" s="2" t="str">
        <f t="shared" si="133"/>
        <v>%msn_var(07,081,fup_1wk_frm,PUL_SYS_PRES,"Pulmonary artery systolic pressure in mmHg ",.);</v>
      </c>
    </row>
    <row r="1003" spans="1:13" s="3" customFormat="1" ht="31" x14ac:dyDescent="0.35">
      <c r="A1003" s="20">
        <v>7</v>
      </c>
      <c r="B1003" s="3" t="s">
        <v>1257</v>
      </c>
      <c r="C1003" s="3" t="str">
        <f t="shared" si="137"/>
        <v>07 - 1 Week/1 Month Follow-up</v>
      </c>
      <c r="D1003" s="2" t="s">
        <v>806</v>
      </c>
      <c r="E1003" s="2" t="s">
        <v>825</v>
      </c>
      <c r="F1003" s="1" t="s">
        <v>843</v>
      </c>
      <c r="G1003" s="1" t="s">
        <v>146</v>
      </c>
      <c r="H1003" s="1" t="s">
        <v>145</v>
      </c>
      <c r="I1003" s="3" t="s">
        <v>94</v>
      </c>
      <c r="J1003" s="9">
        <v>82</v>
      </c>
      <c r="K1003" s="3" t="s">
        <v>2035</v>
      </c>
      <c r="L1003" s="2" t="s">
        <v>2049</v>
      </c>
      <c r="M1003" s="2" t="str">
        <f t="shared" si="133"/>
        <v>%cat_var(07,082,fup_1wk_frm,PUL_SYS_PRES_I,"Pulmonary artery systolic pressure unknown",$isf_status.);</v>
      </c>
    </row>
    <row r="1004" spans="1:13" s="3" customFormat="1" x14ac:dyDescent="0.35">
      <c r="A1004" s="20">
        <v>7</v>
      </c>
      <c r="B1004" s="3" t="s">
        <v>1257</v>
      </c>
      <c r="C1004" s="3" t="str">
        <f t="shared" si="137"/>
        <v>07 - 1 Week/1 Month Follow-up</v>
      </c>
      <c r="D1004" s="2" t="s">
        <v>806</v>
      </c>
      <c r="E1004" s="2" t="s">
        <v>826</v>
      </c>
      <c r="F1004" s="1" t="s">
        <v>844</v>
      </c>
      <c r="G1004" s="1"/>
      <c r="H1004" s="1" t="s">
        <v>83</v>
      </c>
      <c r="I1004" s="2"/>
      <c r="J1004" s="9">
        <v>83</v>
      </c>
      <c r="K1004" s="3" t="s">
        <v>2035</v>
      </c>
      <c r="L1004" s="2" t="s">
        <v>2050</v>
      </c>
      <c r="M1004" s="2" t="str">
        <f t="shared" si="133"/>
        <v>%msn_var(07,083,fup_1wk_frm,PUL_DIA_PRES,"Pulmonary artery diastolic pressure in mmHg",.);</v>
      </c>
    </row>
    <row r="1005" spans="1:13" s="3" customFormat="1" ht="31" x14ac:dyDescent="0.35">
      <c r="A1005" s="20">
        <v>7</v>
      </c>
      <c r="B1005" s="3" t="s">
        <v>1257</v>
      </c>
      <c r="C1005" s="3" t="str">
        <f t="shared" si="137"/>
        <v>07 - 1 Week/1 Month Follow-up</v>
      </c>
      <c r="D1005" s="2" t="s">
        <v>806</v>
      </c>
      <c r="E1005" s="2" t="s">
        <v>827</v>
      </c>
      <c r="F1005" s="1" t="s">
        <v>845</v>
      </c>
      <c r="G1005" s="1" t="s">
        <v>146</v>
      </c>
      <c r="H1005" s="1" t="s">
        <v>145</v>
      </c>
      <c r="I1005" s="3" t="s">
        <v>94</v>
      </c>
      <c r="J1005" s="9">
        <v>84</v>
      </c>
      <c r="K1005" s="3" t="s">
        <v>2035</v>
      </c>
      <c r="L1005" s="2" t="s">
        <v>2049</v>
      </c>
      <c r="M1005" s="2" t="str">
        <f t="shared" si="133"/>
        <v>%cat_var(07,084,fup_1wk_frm,PUL_DIA_PRES_I,"Pulmonary artery diastolic pressure unknown",$isf_status.);</v>
      </c>
    </row>
    <row r="1006" spans="1:13" s="3" customFormat="1" x14ac:dyDescent="0.35">
      <c r="A1006" s="20">
        <v>7</v>
      </c>
      <c r="B1006" s="3" t="s">
        <v>1257</v>
      </c>
      <c r="C1006" s="3" t="str">
        <f>TEXT(A1006,"0#")&amp;" - "&amp;B1006</f>
        <v>07 - 1 Week/1 Month Follow-up</v>
      </c>
      <c r="D1006" s="2" t="s">
        <v>806</v>
      </c>
      <c r="E1006" s="2" t="s">
        <v>828</v>
      </c>
      <c r="F1006" s="1" t="s">
        <v>2621</v>
      </c>
      <c r="G1006" s="1"/>
      <c r="H1006" s="1" t="s">
        <v>83</v>
      </c>
      <c r="I1006" s="2"/>
      <c r="J1006" s="9">
        <v>85</v>
      </c>
      <c r="K1006" s="3" t="s">
        <v>2035</v>
      </c>
      <c r="L1006" s="2" t="s">
        <v>2050</v>
      </c>
      <c r="M1006" s="2" t="str">
        <f t="shared" si="133"/>
        <v>%msn_var(07,085,fup_1wk_frm,PUL_WEDGE_PRES,"Mean Pulmonary Artery Capillary Wedge Pressure in mmHg",.);</v>
      </c>
    </row>
    <row r="1007" spans="1:13" s="3" customFormat="1" ht="31" x14ac:dyDescent="0.35">
      <c r="A1007" s="20">
        <v>7</v>
      </c>
      <c r="B1007" s="3" t="s">
        <v>1257</v>
      </c>
      <c r="C1007" s="3" t="str">
        <f>TEXT(A1007,"0#")&amp;" - "&amp;B1007</f>
        <v>07 - 1 Week/1 Month Follow-up</v>
      </c>
      <c r="D1007" s="2" t="s">
        <v>806</v>
      </c>
      <c r="E1007" s="2" t="s">
        <v>829</v>
      </c>
      <c r="F1007" s="1" t="s">
        <v>2622</v>
      </c>
      <c r="G1007" s="1" t="s">
        <v>146</v>
      </c>
      <c r="H1007" s="1" t="s">
        <v>145</v>
      </c>
      <c r="I1007" s="3" t="s">
        <v>94</v>
      </c>
      <c r="J1007" s="9">
        <v>86</v>
      </c>
      <c r="K1007" s="3" t="s">
        <v>2035</v>
      </c>
      <c r="L1007" s="2" t="s">
        <v>2049</v>
      </c>
      <c r="M1007" s="2" t="str">
        <f t="shared" si="133"/>
        <v>%cat_var(07,086,fup_1wk_frm,PUL_WEDGE_PRES_I,"Mean Pulmonary Artery Capillary Wedge Pressure unknown",$isf_status.);</v>
      </c>
    </row>
    <row r="1008" spans="1:13" s="3" customFormat="1" x14ac:dyDescent="0.35">
      <c r="A1008" s="20">
        <v>7</v>
      </c>
      <c r="B1008" s="3" t="s">
        <v>1257</v>
      </c>
      <c r="C1008" s="3" t="str">
        <f t="shared" si="137"/>
        <v>07 - 1 Week/1 Month Follow-up</v>
      </c>
      <c r="D1008" s="2" t="s">
        <v>806</v>
      </c>
      <c r="E1008" s="2" t="s">
        <v>830</v>
      </c>
      <c r="F1008" s="1" t="s">
        <v>2894</v>
      </c>
      <c r="G1008" s="1"/>
      <c r="H1008" s="1" t="s">
        <v>83</v>
      </c>
      <c r="I1008" s="2"/>
      <c r="J1008" s="9">
        <v>87</v>
      </c>
      <c r="K1008" s="3" t="s">
        <v>2035</v>
      </c>
      <c r="L1008" s="2" t="s">
        <v>2050</v>
      </c>
      <c r="M1008" s="2" t="str">
        <f t="shared" si="133"/>
        <v>%msn_var(07,087,fup_1wk_frm,CV_PRES,"Central Venous Pressure or Right Atrial Pressure in mmHg",.);</v>
      </c>
    </row>
    <row r="1009" spans="1:13" s="3" customFormat="1" ht="31" x14ac:dyDescent="0.35">
      <c r="A1009" s="20">
        <v>7</v>
      </c>
      <c r="B1009" s="3" t="s">
        <v>1257</v>
      </c>
      <c r="C1009" s="3" t="str">
        <f t="shared" si="137"/>
        <v>07 - 1 Week/1 Month Follow-up</v>
      </c>
      <c r="D1009" s="2" t="s">
        <v>806</v>
      </c>
      <c r="E1009" s="2" t="s">
        <v>831</v>
      </c>
      <c r="F1009" s="1" t="s">
        <v>2895</v>
      </c>
      <c r="G1009" s="1" t="s">
        <v>146</v>
      </c>
      <c r="H1009" s="1" t="s">
        <v>145</v>
      </c>
      <c r="I1009" s="3" t="s">
        <v>94</v>
      </c>
      <c r="J1009" s="9">
        <v>88</v>
      </c>
      <c r="K1009" s="3" t="s">
        <v>2035</v>
      </c>
      <c r="L1009" s="2" t="s">
        <v>2049</v>
      </c>
      <c r="M1009" s="2" t="str">
        <f t="shared" si="133"/>
        <v>%cat_var(07,088,fup_1wk_frm,CV_PRES_I,"Central Venous Pressure or Right Atrial Pressure unknown",$isf_status.);</v>
      </c>
    </row>
    <row r="1010" spans="1:13" s="3" customFormat="1" x14ac:dyDescent="0.35">
      <c r="A1010" s="20">
        <v>7</v>
      </c>
      <c r="B1010" s="3" t="s">
        <v>1257</v>
      </c>
      <c r="C1010" s="3" t="str">
        <f t="shared" si="137"/>
        <v>07 - 1 Week/1 Month Follow-up</v>
      </c>
      <c r="D1010" s="2" t="s">
        <v>806</v>
      </c>
      <c r="E1010" s="2" t="s">
        <v>832</v>
      </c>
      <c r="F1010" s="1" t="s">
        <v>846</v>
      </c>
      <c r="G1010" s="1"/>
      <c r="H1010" s="1" t="s">
        <v>83</v>
      </c>
      <c r="I1010" s="2"/>
      <c r="J1010" s="9">
        <v>89</v>
      </c>
      <c r="K1010" s="3" t="s">
        <v>2035</v>
      </c>
      <c r="L1010" s="2" t="s">
        <v>2050</v>
      </c>
      <c r="M1010" s="2" t="str">
        <f t="shared" si="133"/>
        <v>%msn_var(07,089,fup_1wk_frm,CARDIAC_INDEX,"Cardiac Index expressed L/min/M2",.);</v>
      </c>
    </row>
    <row r="1011" spans="1:13" s="3" customFormat="1" ht="31" x14ac:dyDescent="0.35">
      <c r="A1011" s="20">
        <v>7</v>
      </c>
      <c r="B1011" s="3" t="s">
        <v>1257</v>
      </c>
      <c r="C1011" s="3" t="str">
        <f t="shared" si="137"/>
        <v>07 - 1 Week/1 Month Follow-up</v>
      </c>
      <c r="D1011" s="2" t="s">
        <v>806</v>
      </c>
      <c r="E1011" s="2" t="s">
        <v>833</v>
      </c>
      <c r="F1011" s="1" t="s">
        <v>847</v>
      </c>
      <c r="G1011" s="1" t="s">
        <v>146</v>
      </c>
      <c r="H1011" s="1" t="s">
        <v>145</v>
      </c>
      <c r="I1011" s="3" t="s">
        <v>94</v>
      </c>
      <c r="J1011" s="9">
        <v>90</v>
      </c>
      <c r="K1011" s="3" t="s">
        <v>2035</v>
      </c>
      <c r="L1011" s="2" t="s">
        <v>2049</v>
      </c>
      <c r="M1011" s="2" t="str">
        <f t="shared" ref="M1011:M1074" si="141">CONCATENATE("%",L1011,"_var(",REPT("0",2-LEN(A1011))&amp;A1011,",",REPT("0",3-LEN(J1011))&amp;J1011,",",K1011,",",E1011,",""",F1011,""",",I1011,".);")</f>
        <v>%cat_var(07,090,fup_1wk_frm,CARDIAC_INDEX_I,"Cardiac Index unknown",$isf_status.);</v>
      </c>
    </row>
    <row r="1012" spans="1:13" s="3" customFormat="1" ht="46.5" x14ac:dyDescent="0.35">
      <c r="A1012" s="20">
        <v>7</v>
      </c>
      <c r="B1012" s="3" t="s">
        <v>1257</v>
      </c>
      <c r="C1012" s="3" t="str">
        <f t="shared" si="137"/>
        <v>07 - 1 Week/1 Month Follow-up</v>
      </c>
      <c r="D1012" s="2" t="s">
        <v>806</v>
      </c>
      <c r="E1012" s="17" t="s">
        <v>834</v>
      </c>
      <c r="F1012" s="1" t="s">
        <v>850</v>
      </c>
      <c r="G1012" s="1" t="s">
        <v>20</v>
      </c>
      <c r="H1012" s="13" t="s">
        <v>21</v>
      </c>
      <c r="I1012" s="3" t="s">
        <v>144</v>
      </c>
      <c r="J1012" s="9">
        <v>91</v>
      </c>
      <c r="K1012" s="3" t="s">
        <v>2035</v>
      </c>
      <c r="L1012" s="2" t="s">
        <v>2049</v>
      </c>
      <c r="M1012" s="2" t="str">
        <f t="shared" si="141"/>
        <v>%cat_var(07,091,fup_1wk_frm,CI_FICK_THERM_YN,"Cardiac Index Measured by Fick or Thermodilution (select all that apply)",$isf_ynua.);</v>
      </c>
    </row>
    <row r="1013" spans="1:13" s="3" customFormat="1" ht="31" x14ac:dyDescent="0.35">
      <c r="A1013" s="20">
        <v>7</v>
      </c>
      <c r="B1013" s="3" t="s">
        <v>1257</v>
      </c>
      <c r="C1013" s="3" t="str">
        <f t="shared" si="137"/>
        <v>07 - 1 Week/1 Month Follow-up</v>
      </c>
      <c r="D1013" s="2" t="s">
        <v>806</v>
      </c>
      <c r="E1013" s="17" t="s">
        <v>835</v>
      </c>
      <c r="F1013" s="1" t="s">
        <v>848</v>
      </c>
      <c r="G1013" s="1" t="s">
        <v>9</v>
      </c>
      <c r="H1013" s="13" t="s">
        <v>54</v>
      </c>
      <c r="I1013" s="3" t="s">
        <v>109</v>
      </c>
      <c r="J1013" s="9">
        <v>92</v>
      </c>
      <c r="K1013" s="3" t="s">
        <v>2035</v>
      </c>
      <c r="L1013" s="2" t="s">
        <v>2049</v>
      </c>
      <c r="M1013" s="2" t="str">
        <f t="shared" si="141"/>
        <v>%cat_var(07,092,fup_1wk_frm,CI_FICK,"If yes, Fick used",isf_binary_yn.);</v>
      </c>
    </row>
    <row r="1014" spans="1:13" s="3" customFormat="1" ht="31" x14ac:dyDescent="0.35">
      <c r="A1014" s="20">
        <v>7</v>
      </c>
      <c r="B1014" s="3" t="s">
        <v>1257</v>
      </c>
      <c r="C1014" s="3" t="str">
        <f t="shared" si="137"/>
        <v>07 - 1 Week/1 Month Follow-up</v>
      </c>
      <c r="D1014" s="2" t="s">
        <v>806</v>
      </c>
      <c r="E1014" s="17" t="s">
        <v>836</v>
      </c>
      <c r="F1014" s="1" t="s">
        <v>849</v>
      </c>
      <c r="G1014" s="1" t="s">
        <v>9</v>
      </c>
      <c r="H1014" s="13" t="s">
        <v>54</v>
      </c>
      <c r="I1014" s="3" t="s">
        <v>109</v>
      </c>
      <c r="J1014" s="9">
        <v>93</v>
      </c>
      <c r="K1014" s="3" t="s">
        <v>2035</v>
      </c>
      <c r="L1014" s="2" t="s">
        <v>2049</v>
      </c>
      <c r="M1014" s="2" t="str">
        <f t="shared" si="141"/>
        <v>%cat_var(07,093,fup_1wk_frm,CI_THERM,"If yes, Thermodilution used",isf_binary_yn.);</v>
      </c>
    </row>
    <row r="1015" spans="1:13" s="3" customFormat="1" x14ac:dyDescent="0.35">
      <c r="A1015" s="20">
        <v>7</v>
      </c>
      <c r="B1015" s="3" t="s">
        <v>1257</v>
      </c>
      <c r="C1015" s="3" t="str">
        <f t="shared" si="137"/>
        <v>07 - 1 Week/1 Month Follow-up</v>
      </c>
      <c r="D1015" s="2" t="s">
        <v>806</v>
      </c>
      <c r="E1015" s="2" t="s">
        <v>837</v>
      </c>
      <c r="F1015" s="1" t="s">
        <v>852</v>
      </c>
      <c r="G1015" s="1"/>
      <c r="H1015" s="1" t="s">
        <v>83</v>
      </c>
      <c r="I1015" s="2"/>
      <c r="J1015" s="9">
        <v>94</v>
      </c>
      <c r="K1015" s="3" t="s">
        <v>2035</v>
      </c>
      <c r="L1015" s="2" t="s">
        <v>2050</v>
      </c>
      <c r="M1015" s="2" t="str">
        <f t="shared" si="141"/>
        <v>%msn_var(07,094,fup_1wk_frm,CARDIAC_OUTPUT,"Cardiac Output expressed L/min",.);</v>
      </c>
    </row>
    <row r="1016" spans="1:13" s="3" customFormat="1" ht="31" x14ac:dyDescent="0.35">
      <c r="A1016" s="20">
        <v>7</v>
      </c>
      <c r="B1016" s="3" t="s">
        <v>1257</v>
      </c>
      <c r="C1016" s="3" t="str">
        <f t="shared" si="137"/>
        <v>07 - 1 Week/1 Month Follow-up</v>
      </c>
      <c r="D1016" s="2" t="s">
        <v>806</v>
      </c>
      <c r="E1016" s="2" t="s">
        <v>838</v>
      </c>
      <c r="F1016" s="1" t="s">
        <v>853</v>
      </c>
      <c r="G1016" s="1" t="s">
        <v>146</v>
      </c>
      <c r="H1016" s="1" t="s">
        <v>145</v>
      </c>
      <c r="I1016" s="3" t="s">
        <v>94</v>
      </c>
      <c r="J1016" s="9">
        <v>95</v>
      </c>
      <c r="K1016" s="3" t="s">
        <v>2035</v>
      </c>
      <c r="L1016" s="2" t="s">
        <v>2049</v>
      </c>
      <c r="M1016" s="2" t="str">
        <f t="shared" si="141"/>
        <v>%cat_var(07,095,fup_1wk_frm,CARDIAC_OUTPUT_I,"Cardiac Output unknown",$isf_status.);</v>
      </c>
    </row>
    <row r="1017" spans="1:13" s="3" customFormat="1" ht="46.5" x14ac:dyDescent="0.35">
      <c r="A1017" s="20">
        <v>7</v>
      </c>
      <c r="B1017" s="3" t="s">
        <v>1257</v>
      </c>
      <c r="C1017" s="3" t="str">
        <f t="shared" si="137"/>
        <v>07 - 1 Week/1 Month Follow-up</v>
      </c>
      <c r="D1017" s="2" t="s">
        <v>806</v>
      </c>
      <c r="E1017" s="17" t="s">
        <v>839</v>
      </c>
      <c r="F1017" s="1" t="s">
        <v>851</v>
      </c>
      <c r="G1017" s="1" t="s">
        <v>20</v>
      </c>
      <c r="H1017" s="13" t="s">
        <v>21</v>
      </c>
      <c r="I1017" s="3" t="s">
        <v>144</v>
      </c>
      <c r="J1017" s="9">
        <v>96</v>
      </c>
      <c r="K1017" s="3" t="s">
        <v>2035</v>
      </c>
      <c r="L1017" s="2" t="s">
        <v>2049</v>
      </c>
      <c r="M1017" s="2" t="str">
        <f t="shared" si="141"/>
        <v>%cat_var(07,096,fup_1wk_frm,CO_FICK_THERM_YN,"Cardiac Output Measured by Fick or Thermodilution (select all that apply)",$isf_ynua.);</v>
      </c>
    </row>
    <row r="1018" spans="1:13" s="3" customFormat="1" ht="31" x14ac:dyDescent="0.35">
      <c r="A1018" s="20">
        <v>7</v>
      </c>
      <c r="B1018" s="3" t="s">
        <v>1257</v>
      </c>
      <c r="C1018" s="3" t="str">
        <f t="shared" si="137"/>
        <v>07 - 1 Week/1 Month Follow-up</v>
      </c>
      <c r="D1018" s="2" t="s">
        <v>806</v>
      </c>
      <c r="E1018" s="17" t="s">
        <v>840</v>
      </c>
      <c r="F1018" s="1" t="s">
        <v>848</v>
      </c>
      <c r="G1018" s="1" t="s">
        <v>9</v>
      </c>
      <c r="H1018" s="13" t="s">
        <v>54</v>
      </c>
      <c r="I1018" s="3" t="s">
        <v>109</v>
      </c>
      <c r="J1018" s="9">
        <v>97</v>
      </c>
      <c r="K1018" s="3" t="s">
        <v>2035</v>
      </c>
      <c r="L1018" s="2" t="s">
        <v>2049</v>
      </c>
      <c r="M1018" s="2" t="str">
        <f t="shared" si="141"/>
        <v>%cat_var(07,097,fup_1wk_frm,CO_FICK,"If yes, Fick used",isf_binary_yn.);</v>
      </c>
    </row>
    <row r="1019" spans="1:13" s="3" customFormat="1" ht="31" x14ac:dyDescent="0.35">
      <c r="A1019" s="20">
        <v>7</v>
      </c>
      <c r="B1019" s="3" t="s">
        <v>1257</v>
      </c>
      <c r="C1019" s="3" t="str">
        <f t="shared" si="137"/>
        <v>07 - 1 Week/1 Month Follow-up</v>
      </c>
      <c r="D1019" s="2" t="s">
        <v>806</v>
      </c>
      <c r="E1019" s="17" t="s">
        <v>841</v>
      </c>
      <c r="F1019" s="1" t="s">
        <v>849</v>
      </c>
      <c r="G1019" s="1" t="s">
        <v>9</v>
      </c>
      <c r="H1019" s="13" t="s">
        <v>54</v>
      </c>
      <c r="I1019" s="3" t="s">
        <v>109</v>
      </c>
      <c r="J1019" s="9">
        <v>98</v>
      </c>
      <c r="K1019" s="3" t="s">
        <v>2035</v>
      </c>
      <c r="L1019" s="2" t="s">
        <v>2049</v>
      </c>
      <c r="M1019" s="2" t="str">
        <f t="shared" si="141"/>
        <v>%cat_var(07,098,fup_1wk_frm,CO_THERM,"If yes, Thermodilution used",isf_binary_yn.);</v>
      </c>
    </row>
    <row r="1020" spans="1:13" s="3" customFormat="1" ht="46.5" x14ac:dyDescent="0.35">
      <c r="A1020" s="20">
        <v>7</v>
      </c>
      <c r="B1020" s="3" t="s">
        <v>1257</v>
      </c>
      <c r="C1020" s="3" t="str">
        <f t="shared" si="137"/>
        <v>07 - 1 Week/1 Month Follow-up</v>
      </c>
      <c r="D1020" s="3" t="s">
        <v>1306</v>
      </c>
      <c r="E1020" s="3" t="s">
        <v>1307</v>
      </c>
      <c r="F1020" s="11" t="s">
        <v>2219</v>
      </c>
      <c r="G1020" s="1" t="s">
        <v>20</v>
      </c>
      <c r="H1020" s="11" t="s">
        <v>21</v>
      </c>
      <c r="I1020" s="3" t="s">
        <v>144</v>
      </c>
      <c r="J1020" s="9">
        <v>99</v>
      </c>
      <c r="K1020" s="3" t="s">
        <v>2035</v>
      </c>
      <c r="L1020" s="2" t="s">
        <v>2049</v>
      </c>
      <c r="M1020" s="2" t="str">
        <f t="shared" si="141"/>
        <v>%cat_var(07,099,fup_1wk_frm,FUHYDRALAZINE,"Medication during follow-up period:  Hydralazine (collected at 1 month and subsequent visits)",$isf_ynua.);</v>
      </c>
    </row>
    <row r="1021" spans="1:13" s="3" customFormat="1" ht="46.5" x14ac:dyDescent="0.35">
      <c r="A1021" s="20">
        <v>7</v>
      </c>
      <c r="B1021" s="3" t="s">
        <v>1257</v>
      </c>
      <c r="C1021" s="3" t="str">
        <f t="shared" si="137"/>
        <v>07 - 1 Week/1 Month Follow-up</v>
      </c>
      <c r="D1021" s="3" t="s">
        <v>1306</v>
      </c>
      <c r="E1021" s="3" t="s">
        <v>1308</v>
      </c>
      <c r="F1021" s="11" t="s">
        <v>2220</v>
      </c>
      <c r="G1021" s="1" t="s">
        <v>20</v>
      </c>
      <c r="H1021" s="11" t="s">
        <v>21</v>
      </c>
      <c r="I1021" s="3" t="s">
        <v>144</v>
      </c>
      <c r="J1021" s="9">
        <v>100</v>
      </c>
      <c r="K1021" s="3" t="s">
        <v>2035</v>
      </c>
      <c r="L1021" s="2" t="s">
        <v>2049</v>
      </c>
      <c r="M1021" s="2" t="str">
        <f t="shared" si="141"/>
        <v>%cat_var(07,100,fup_1wk_frm,FUCALCIUMCB,"Medication during follow-up period:  Calcium channel blockers (collected at 1 month and subsequent visits)",$isf_ynua.);</v>
      </c>
    </row>
    <row r="1022" spans="1:13" s="3" customFormat="1" ht="46.5" x14ac:dyDescent="0.35">
      <c r="A1022" s="20">
        <v>7</v>
      </c>
      <c r="B1022" s="3" t="s">
        <v>1257</v>
      </c>
      <c r="C1022" s="3" t="str">
        <f t="shared" si="137"/>
        <v>07 - 1 Week/1 Month Follow-up</v>
      </c>
      <c r="D1022" s="3" t="s">
        <v>1306</v>
      </c>
      <c r="E1022" s="3" t="s">
        <v>1309</v>
      </c>
      <c r="F1022" s="11" t="s">
        <v>1317</v>
      </c>
      <c r="G1022" s="1" t="s">
        <v>20</v>
      </c>
      <c r="H1022" s="11" t="s">
        <v>21</v>
      </c>
      <c r="I1022" s="3" t="s">
        <v>144</v>
      </c>
      <c r="J1022" s="9">
        <v>101</v>
      </c>
      <c r="K1022" s="3" t="s">
        <v>2035</v>
      </c>
      <c r="L1022" s="2" t="s">
        <v>2049</v>
      </c>
      <c r="M1022" s="2" t="str">
        <f t="shared" si="141"/>
        <v>%cat_var(07,101,fup_1wk_frm,ANGIOSTENSIN,"Medication during follow-up period:  Angiotensin receptor blocker drug",$isf_ynua.);</v>
      </c>
    </row>
    <row r="1023" spans="1:13" s="3" customFormat="1" ht="46.5" x14ac:dyDescent="0.35">
      <c r="A1023" s="20">
        <v>7</v>
      </c>
      <c r="B1023" s="3" t="s">
        <v>1257</v>
      </c>
      <c r="C1023" s="3" t="str">
        <f t="shared" ref="C1023:C1098" si="142">TEXT(A1023,"0#")&amp;" - "&amp;B1023</f>
        <v>07 - 1 Week/1 Month Follow-up</v>
      </c>
      <c r="D1023" s="3" t="s">
        <v>1306</v>
      </c>
      <c r="E1023" s="3" t="s">
        <v>1310</v>
      </c>
      <c r="F1023" s="11" t="s">
        <v>1318</v>
      </c>
      <c r="G1023" s="1" t="s">
        <v>20</v>
      </c>
      <c r="H1023" s="11" t="s">
        <v>21</v>
      </c>
      <c r="I1023" s="3" t="s">
        <v>144</v>
      </c>
      <c r="J1023" s="9">
        <v>102</v>
      </c>
      <c r="K1023" s="3" t="s">
        <v>2035</v>
      </c>
      <c r="L1023" s="2" t="s">
        <v>2049</v>
      </c>
      <c r="M1023" s="2" t="str">
        <f t="shared" si="141"/>
        <v>%cat_var(07,102,fup_1wk_frm,AMIODARONE,"Medication during follow-up period:  Amiodarone",$isf_ynua.);</v>
      </c>
    </row>
    <row r="1024" spans="1:13" s="3" customFormat="1" ht="46.5" x14ac:dyDescent="0.35">
      <c r="A1024" s="20">
        <v>7</v>
      </c>
      <c r="B1024" s="3" t="s">
        <v>1257</v>
      </c>
      <c r="C1024" s="3" t="str">
        <f t="shared" si="142"/>
        <v>07 - 1 Week/1 Month Follow-up</v>
      </c>
      <c r="D1024" s="3" t="s">
        <v>1306</v>
      </c>
      <c r="E1024" s="3" t="s">
        <v>1311</v>
      </c>
      <c r="F1024" s="11" t="s">
        <v>1319</v>
      </c>
      <c r="G1024" s="1" t="s">
        <v>20</v>
      </c>
      <c r="H1024" s="11" t="s">
        <v>21</v>
      </c>
      <c r="I1024" s="3" t="s">
        <v>144</v>
      </c>
      <c r="J1024" s="9">
        <v>103</v>
      </c>
      <c r="K1024" s="3" t="s">
        <v>2035</v>
      </c>
      <c r="L1024" s="2" t="s">
        <v>2049</v>
      </c>
      <c r="M1024" s="2" t="str">
        <f t="shared" si="141"/>
        <v>%cat_var(07,103,fup_1wk_frm,ACE_INHIBITORS,"Medication during follow-up period:  ACE inhibitors",$isf_ynua.);</v>
      </c>
    </row>
    <row r="1025" spans="1:13" s="3" customFormat="1" ht="46.5" x14ac:dyDescent="0.35">
      <c r="A1025" s="20">
        <v>7</v>
      </c>
      <c r="B1025" s="3" t="s">
        <v>1257</v>
      </c>
      <c r="C1025" s="3" t="str">
        <f t="shared" si="142"/>
        <v>07 - 1 Week/1 Month Follow-up</v>
      </c>
      <c r="D1025" s="3" t="s">
        <v>1306</v>
      </c>
      <c r="E1025" s="17" t="s">
        <v>1312</v>
      </c>
      <c r="F1025" s="11" t="s">
        <v>1320</v>
      </c>
      <c r="G1025" s="1" t="s">
        <v>20</v>
      </c>
      <c r="H1025" s="13" t="s">
        <v>21</v>
      </c>
      <c r="I1025" s="3" t="s">
        <v>144</v>
      </c>
      <c r="J1025" s="9">
        <v>104</v>
      </c>
      <c r="K1025" s="3" t="s">
        <v>2035</v>
      </c>
      <c r="L1025" s="2" t="s">
        <v>2049</v>
      </c>
      <c r="M1025" s="2" t="str">
        <f t="shared" si="141"/>
        <v>%cat_var(07,104,fup_1wk_frm,ANTI_THROMBOTIC,"Medication during follow-up period:  Thrombolytic (Streptokinase, Alteplase [tPA], Reteplase [rPA], Tenecteplase [TNK-tPA], Lanoteplase[nPA], Anistreplase [APSAC], Urokinase)",$isf_ynua.);</v>
      </c>
    </row>
    <row r="1026" spans="1:13" s="3" customFormat="1" ht="46.5" x14ac:dyDescent="0.35">
      <c r="A1026" s="20">
        <v>7</v>
      </c>
      <c r="B1026" s="3" t="s">
        <v>1257</v>
      </c>
      <c r="C1026" s="3" t="str">
        <f t="shared" si="142"/>
        <v>07 - 1 Week/1 Month Follow-up</v>
      </c>
      <c r="D1026" s="3" t="s">
        <v>1306</v>
      </c>
      <c r="E1026" s="3" t="s">
        <v>1313</v>
      </c>
      <c r="F1026" s="11" t="s">
        <v>1321</v>
      </c>
      <c r="G1026" s="1" t="s">
        <v>20</v>
      </c>
      <c r="H1026" s="11" t="s">
        <v>21</v>
      </c>
      <c r="I1026" s="3" t="s">
        <v>144</v>
      </c>
      <c r="J1026" s="9">
        <v>105</v>
      </c>
      <c r="K1026" s="3" t="s">
        <v>2035</v>
      </c>
      <c r="L1026" s="2" t="s">
        <v>2049</v>
      </c>
      <c r="M1026" s="2" t="str">
        <f t="shared" si="141"/>
        <v>%cat_var(07,105,fup_1wk_frm,BETA_BLOCKERS,"Medication during follow-up period:  Beta blockers",$isf_ynua.);</v>
      </c>
    </row>
    <row r="1027" spans="1:13" s="3" customFormat="1" ht="46.5" x14ac:dyDescent="0.35">
      <c r="A1027" s="20">
        <v>7</v>
      </c>
      <c r="B1027" s="3" t="s">
        <v>1257</v>
      </c>
      <c r="C1027" s="3" t="str">
        <f t="shared" si="142"/>
        <v>07 - 1 Week/1 Month Follow-up</v>
      </c>
      <c r="D1027" s="3" t="s">
        <v>1306</v>
      </c>
      <c r="E1027" s="3" t="s">
        <v>2110</v>
      </c>
      <c r="F1027" s="11" t="s">
        <v>1322</v>
      </c>
      <c r="G1027" s="1" t="s">
        <v>20</v>
      </c>
      <c r="H1027" s="11" t="s">
        <v>21</v>
      </c>
      <c r="I1027" s="3" t="s">
        <v>144</v>
      </c>
      <c r="J1027" s="9">
        <v>106</v>
      </c>
      <c r="K1027" s="3" t="s">
        <v>2035</v>
      </c>
      <c r="L1027" s="2" t="s">
        <v>2049</v>
      </c>
      <c r="M1027" s="2" t="str">
        <f t="shared" si="141"/>
        <v>%cat_var(07,106,fup_1wk_frm,ALDOSTERONE,"Medication during follow-up period:  Aldosterone antagonist",$isf_ynua.);</v>
      </c>
    </row>
    <row r="1028" spans="1:13" s="3" customFormat="1" ht="46.5" x14ac:dyDescent="0.35">
      <c r="A1028" s="20">
        <v>7</v>
      </c>
      <c r="B1028" s="3" t="s">
        <v>1257</v>
      </c>
      <c r="C1028" s="3" t="str">
        <f t="shared" si="142"/>
        <v>07 - 1 Week/1 Month Follow-up</v>
      </c>
      <c r="D1028" s="3" t="s">
        <v>1306</v>
      </c>
      <c r="E1028" s="3" t="s">
        <v>1314</v>
      </c>
      <c r="F1028" s="11" t="s">
        <v>1323</v>
      </c>
      <c r="G1028" s="1" t="s">
        <v>20</v>
      </c>
      <c r="H1028" s="11" t="s">
        <v>21</v>
      </c>
      <c r="I1028" s="3" t="s">
        <v>144</v>
      </c>
      <c r="J1028" s="9">
        <v>107</v>
      </c>
      <c r="K1028" s="3" t="s">
        <v>2035</v>
      </c>
      <c r="L1028" s="2" t="s">
        <v>2049</v>
      </c>
      <c r="M1028" s="2" t="str">
        <f t="shared" si="141"/>
        <v>%cat_var(07,107,fup_1wk_frm,LOVENOX,"Medication during follow-up period:  Low molecular weight heparin (Lovenox, Fragmin, Innohep)",$isf_ynua.);</v>
      </c>
    </row>
    <row r="1029" spans="1:13" s="3" customFormat="1" ht="46.5" x14ac:dyDescent="0.35">
      <c r="A1029" s="20">
        <v>7</v>
      </c>
      <c r="B1029" s="3" t="s">
        <v>1257</v>
      </c>
      <c r="C1029" s="3" t="str">
        <f t="shared" si="142"/>
        <v>07 - 1 Week/1 Month Follow-up</v>
      </c>
      <c r="D1029" s="3" t="s">
        <v>1306</v>
      </c>
      <c r="E1029" s="17" t="s">
        <v>1315</v>
      </c>
      <c r="F1029" s="11" t="s">
        <v>1324</v>
      </c>
      <c r="G1029" s="1" t="s">
        <v>20</v>
      </c>
      <c r="H1029" s="13" t="s">
        <v>21</v>
      </c>
      <c r="I1029" s="3" t="s">
        <v>144</v>
      </c>
      <c r="J1029" s="9">
        <v>108</v>
      </c>
      <c r="K1029" s="3" t="s">
        <v>2035</v>
      </c>
      <c r="L1029" s="2" t="s">
        <v>2049</v>
      </c>
      <c r="M1029" s="2" t="str">
        <f t="shared" si="141"/>
        <v>%cat_var(07,108,fup_1wk_frm,UFH,"Medication during follow-up period:  UFH:  Unfractionated Heparin",$isf_ynua.);</v>
      </c>
    </row>
    <row r="1030" spans="1:13" s="3" customFormat="1" ht="93" x14ac:dyDescent="0.35">
      <c r="A1030" s="20">
        <v>7</v>
      </c>
      <c r="B1030" s="3" t="s">
        <v>1257</v>
      </c>
      <c r="C1030" s="3" t="str">
        <f t="shared" si="142"/>
        <v>07 - 1 Week/1 Month Follow-up</v>
      </c>
      <c r="D1030" s="3" t="s">
        <v>1306</v>
      </c>
      <c r="E1030" s="3" t="s">
        <v>1316</v>
      </c>
      <c r="F1030" s="11" t="s">
        <v>4392</v>
      </c>
      <c r="G1030" s="1" t="s">
        <v>20</v>
      </c>
      <c r="H1030" s="11" t="s">
        <v>21</v>
      </c>
      <c r="I1030" s="3" t="s">
        <v>144</v>
      </c>
      <c r="J1030" s="9">
        <v>109</v>
      </c>
      <c r="K1030" s="3" t="s">
        <v>2035</v>
      </c>
      <c r="L1030" s="2" t="s">
        <v>2049</v>
      </c>
      <c r="M1030" s="2" t="str">
        <f t="shared" si="141"/>
        <v>%cat_var(07,109,fup_1wk_frm,WARFARIN,"Medication during follow-up period:  Warfarine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initiated.",$isf_ynua.);</v>
      </c>
    </row>
    <row r="1031" spans="1:13" x14ac:dyDescent="0.35">
      <c r="A1031" s="20">
        <v>7</v>
      </c>
      <c r="B1031" s="3" t="s">
        <v>1257</v>
      </c>
      <c r="C1031" s="3" t="str">
        <f t="shared" ref="C1031:C1038" si="143">TEXT(A1031,"0#")&amp;" - "&amp;B1031</f>
        <v>07 - 1 Week/1 Month Follow-up</v>
      </c>
      <c r="D1031" s="3" t="s">
        <v>1306</v>
      </c>
      <c r="E1031" s="25" t="s">
        <v>4350</v>
      </c>
      <c r="F1031" s="11" t="s">
        <v>4381</v>
      </c>
      <c r="H1031" s="24" t="s">
        <v>48</v>
      </c>
      <c r="I1031" s="2" t="s">
        <v>158</v>
      </c>
      <c r="J1031" s="9">
        <v>110</v>
      </c>
      <c r="K1031" s="3" t="s">
        <v>2035</v>
      </c>
      <c r="L1031" s="2" t="s">
        <v>2050</v>
      </c>
      <c r="M1031" s="2" t="str">
        <f t="shared" si="141"/>
        <v>%msn_var(07,110,fup_1wk_frm,WARFARIN_DT,"If Yes during follow-up period:  Warfarin (coumadin) (INR) - Start Date (v6.1)",mmddyy10.);</v>
      </c>
    </row>
    <row r="1032" spans="1:13" x14ac:dyDescent="0.35">
      <c r="A1032" s="20">
        <v>7</v>
      </c>
      <c r="B1032" s="3" t="s">
        <v>1257</v>
      </c>
      <c r="C1032" s="3" t="str">
        <f t="shared" si="143"/>
        <v>07 - 1 Week/1 Month Follow-up</v>
      </c>
      <c r="D1032" s="3" t="s">
        <v>1306</v>
      </c>
      <c r="E1032" s="25" t="s">
        <v>4351</v>
      </c>
      <c r="F1032" s="11" t="s">
        <v>4380</v>
      </c>
      <c r="G1032" s="1" t="s">
        <v>15</v>
      </c>
      <c r="H1032" s="24" t="s">
        <v>16</v>
      </c>
      <c r="I1032" s="3" t="s">
        <v>94</v>
      </c>
      <c r="J1032" s="9">
        <v>111</v>
      </c>
      <c r="K1032" s="3" t="s">
        <v>2035</v>
      </c>
      <c r="L1032" s="2" t="s">
        <v>2049</v>
      </c>
      <c r="M1032" s="2" t="str">
        <f t="shared" si="141"/>
        <v>%cat_var(07,111,fup_1wk_frm,WARFARIN_DT_I,"If Yes during follow-up period:  Warfarin (coumadin) (INR) - Start Date Unknown (v6.1)",$isf_status.);</v>
      </c>
    </row>
    <row r="1033" spans="1:13" x14ac:dyDescent="0.35">
      <c r="A1033" s="20">
        <v>7</v>
      </c>
      <c r="B1033" s="3" t="s">
        <v>1257</v>
      </c>
      <c r="C1033" s="3" t="str">
        <f t="shared" si="143"/>
        <v>07 - 1 Week/1 Month Follow-up</v>
      </c>
      <c r="D1033" s="3" t="s">
        <v>1306</v>
      </c>
      <c r="E1033" s="25" t="s">
        <v>4352</v>
      </c>
      <c r="F1033" s="11" t="s">
        <v>4379</v>
      </c>
      <c r="H1033" s="24" t="s">
        <v>83</v>
      </c>
      <c r="I1033" s="3"/>
      <c r="J1033" s="9">
        <v>112</v>
      </c>
      <c r="K1033" s="3" t="s">
        <v>2035</v>
      </c>
      <c r="L1033" s="2" t="s">
        <v>2050</v>
      </c>
      <c r="M1033" s="2" t="str">
        <f t="shared" si="141"/>
        <v>%msn_var(07,112,fup_1wk_frm,WARFARIN_LOW_TGT,"If Yes during follow-up period:  Warfarin (coumadin) (INR) - Lower Target (v6.1)",.);</v>
      </c>
    </row>
    <row r="1034" spans="1:13" ht="31" x14ac:dyDescent="0.35">
      <c r="A1034" s="20">
        <v>7</v>
      </c>
      <c r="B1034" s="3" t="s">
        <v>1257</v>
      </c>
      <c r="C1034" s="3" t="str">
        <f t="shared" si="143"/>
        <v>07 - 1 Week/1 Month Follow-up</v>
      </c>
      <c r="D1034" s="3" t="s">
        <v>1306</v>
      </c>
      <c r="E1034" s="25" t="s">
        <v>4353</v>
      </c>
      <c r="F1034" s="11" t="s">
        <v>4382</v>
      </c>
      <c r="G1034" s="1" t="s">
        <v>4374</v>
      </c>
      <c r="H1034" s="24" t="s">
        <v>4375</v>
      </c>
      <c r="I1034" s="3" t="s">
        <v>4376</v>
      </c>
      <c r="J1034" s="9">
        <v>113</v>
      </c>
      <c r="K1034" s="3" t="s">
        <v>2035</v>
      </c>
      <c r="L1034" s="2" t="s">
        <v>2049</v>
      </c>
      <c r="M1034" s="2" t="str">
        <f t="shared" si="141"/>
        <v>%cat_var(07,113,fup_1wk_frm,WARFARIN_LOW_TGT_I,"If Yes during follow-up period:  Warfarin (coumadin) (INR) - Lower Target Unknown (v6.1)",psf_status_throm_lo.);</v>
      </c>
    </row>
    <row r="1035" spans="1:13" x14ac:dyDescent="0.35">
      <c r="A1035" s="20">
        <v>7</v>
      </c>
      <c r="B1035" s="3" t="s">
        <v>1257</v>
      </c>
      <c r="C1035" s="3" t="str">
        <f t="shared" si="143"/>
        <v>07 - 1 Week/1 Month Follow-up</v>
      </c>
      <c r="D1035" s="3" t="s">
        <v>1306</v>
      </c>
      <c r="E1035" s="25" t="s">
        <v>4354</v>
      </c>
      <c r="F1035" s="11" t="s">
        <v>4383</v>
      </c>
      <c r="H1035" s="24" t="s">
        <v>83</v>
      </c>
      <c r="I1035" s="3"/>
      <c r="J1035" s="9">
        <v>114</v>
      </c>
      <c r="K1035" s="3" t="s">
        <v>2035</v>
      </c>
      <c r="L1035" s="2" t="s">
        <v>2050</v>
      </c>
      <c r="M1035" s="2" t="str">
        <f t="shared" si="141"/>
        <v>%msn_var(07,114,fup_1wk_frm,WARFARIN_HIGH_TGT,"If Yes during follow-up period:  Warfarin (coumadin) (INR) - Upper Target (v6.1)",.);</v>
      </c>
    </row>
    <row r="1036" spans="1:13" ht="31" x14ac:dyDescent="0.35">
      <c r="A1036" s="20">
        <v>7</v>
      </c>
      <c r="B1036" s="3" t="s">
        <v>1257</v>
      </c>
      <c r="C1036" s="3" t="str">
        <f t="shared" si="143"/>
        <v>07 - 1 Week/1 Month Follow-up</v>
      </c>
      <c r="D1036" s="3" t="s">
        <v>1306</v>
      </c>
      <c r="E1036" s="25" t="s">
        <v>4355</v>
      </c>
      <c r="F1036" s="11" t="s">
        <v>4384</v>
      </c>
      <c r="G1036" s="1" t="s">
        <v>4377</v>
      </c>
      <c r="H1036" s="24" t="s">
        <v>4375</v>
      </c>
      <c r="I1036" s="3" t="s">
        <v>4378</v>
      </c>
      <c r="J1036" s="9">
        <v>115</v>
      </c>
      <c r="K1036" s="3" t="s">
        <v>2035</v>
      </c>
      <c r="L1036" s="2" t="s">
        <v>2049</v>
      </c>
      <c r="M1036" s="2" t="str">
        <f t="shared" si="141"/>
        <v>%cat_var(07,115,fup_1wk_frm,WARFARIN_HIGH_TGT_I,"If Yes during follow-up period:  Warfarin (coumadin) (INR) - Upper Target Unknown (v6.1)",psf_status_throm_hi.);</v>
      </c>
    </row>
    <row r="1037" spans="1:13" x14ac:dyDescent="0.35">
      <c r="A1037" s="20">
        <v>7</v>
      </c>
      <c r="B1037" s="3" t="s">
        <v>1257</v>
      </c>
      <c r="C1037" s="3" t="str">
        <f t="shared" si="143"/>
        <v>07 - 1 Week/1 Month Follow-up</v>
      </c>
      <c r="D1037" s="3" t="s">
        <v>1306</v>
      </c>
      <c r="E1037" s="25" t="s">
        <v>4356</v>
      </c>
      <c r="F1037" s="11" t="s">
        <v>4385</v>
      </c>
      <c r="H1037" s="24" t="s">
        <v>48</v>
      </c>
      <c r="I1037" s="2" t="s">
        <v>158</v>
      </c>
      <c r="J1037" s="9">
        <v>116</v>
      </c>
      <c r="K1037" s="3" t="s">
        <v>2035</v>
      </c>
      <c r="L1037" s="2" t="s">
        <v>2050</v>
      </c>
      <c r="M1037" s="2" t="str">
        <f t="shared" si="141"/>
        <v>%msn_var(07,116,fup_1wk_frm,WARFARIN_GOAL_DT,"If Yes during follow-up period:  Warfarin (coumadin) (INR) - Goal First Achieved Date (v6.1)",mmddyy10.);</v>
      </c>
    </row>
    <row r="1038" spans="1:13" ht="31" x14ac:dyDescent="0.35">
      <c r="A1038" s="20">
        <v>7</v>
      </c>
      <c r="B1038" s="3" t="s">
        <v>1257</v>
      </c>
      <c r="C1038" s="3" t="str">
        <f t="shared" si="143"/>
        <v>07 - 1 Week/1 Month Follow-up</v>
      </c>
      <c r="D1038" s="3" t="s">
        <v>1306</v>
      </c>
      <c r="E1038" s="25" t="s">
        <v>4357</v>
      </c>
      <c r="F1038" s="11" t="s">
        <v>4386</v>
      </c>
      <c r="G1038" s="1" t="s">
        <v>15</v>
      </c>
      <c r="H1038" s="24" t="s">
        <v>16</v>
      </c>
      <c r="I1038" s="3" t="s">
        <v>94</v>
      </c>
      <c r="J1038" s="9">
        <v>117</v>
      </c>
      <c r="K1038" s="3" t="s">
        <v>2035</v>
      </c>
      <c r="L1038" s="2" t="s">
        <v>2049</v>
      </c>
      <c r="M1038" s="2" t="str">
        <f t="shared" si="141"/>
        <v>%cat_var(07,117,fup_1wk_frm,WARFARIN_GOAL_DT_I,"If Yes during follow-up period:  Warfarin (coumadin) (INR) - Goal First Achieved Date Unknown (v6.1)",$isf_status.);</v>
      </c>
    </row>
    <row r="1039" spans="1:13" s="3" customFormat="1" ht="46.5" x14ac:dyDescent="0.35">
      <c r="A1039" s="20">
        <v>7</v>
      </c>
      <c r="B1039" s="3" t="s">
        <v>1257</v>
      </c>
      <c r="C1039" s="3" t="str">
        <f t="shared" si="142"/>
        <v>07 - 1 Week/1 Month Follow-up</v>
      </c>
      <c r="D1039" s="3" t="s">
        <v>1306</v>
      </c>
      <c r="E1039" s="17" t="s">
        <v>1325</v>
      </c>
      <c r="F1039" s="11" t="s">
        <v>1344</v>
      </c>
      <c r="G1039" s="1" t="s">
        <v>20</v>
      </c>
      <c r="H1039" s="13" t="s">
        <v>21</v>
      </c>
      <c r="I1039" s="3" t="s">
        <v>144</v>
      </c>
      <c r="J1039" s="9">
        <v>118</v>
      </c>
      <c r="K1039" s="3" t="s">
        <v>2035</v>
      </c>
      <c r="L1039" s="2" t="s">
        <v>2049</v>
      </c>
      <c r="M1039" s="2" t="str">
        <f t="shared" si="141"/>
        <v>%cat_var(07,118,fup_1wk_frm,ARIXTRA,"Medication during follow-up period:  Arixtra (fondaparinux)",$isf_ynua.);</v>
      </c>
    </row>
    <row r="1040" spans="1:13" s="3" customFormat="1" ht="46.5" x14ac:dyDescent="0.35">
      <c r="A1040" s="20">
        <v>7</v>
      </c>
      <c r="B1040" s="3" t="s">
        <v>1257</v>
      </c>
      <c r="C1040" s="3" t="str">
        <f t="shared" ref="C1040:C1041" si="144">TEXT(A1040,"0#")&amp;" - "&amp;B1040</f>
        <v>07 - 1 Week/1 Month Follow-up</v>
      </c>
      <c r="D1040" s="3" t="s">
        <v>1306</v>
      </c>
      <c r="E1040" s="25" t="s">
        <v>4153</v>
      </c>
      <c r="F1040" s="11" t="s">
        <v>4155</v>
      </c>
      <c r="G1040" s="1" t="s">
        <v>20</v>
      </c>
      <c r="H1040" s="13" t="s">
        <v>21</v>
      </c>
      <c r="I1040" s="3" t="s">
        <v>144</v>
      </c>
      <c r="J1040" s="9">
        <v>119</v>
      </c>
      <c r="K1040" s="3" t="s">
        <v>2035</v>
      </c>
      <c r="L1040" s="2" t="s">
        <v>2049</v>
      </c>
      <c r="M1040" s="2" t="str">
        <f t="shared" si="141"/>
        <v>%cat_var(07,119,fup_1wk_frm,ARGATROBAN,"Medication during follow-up period:  Argatroban (v6)",$isf_ynua.);</v>
      </c>
    </row>
    <row r="1041" spans="1:13" s="3" customFormat="1" ht="46.5" x14ac:dyDescent="0.35">
      <c r="A1041" s="20">
        <v>7</v>
      </c>
      <c r="B1041" s="3" t="s">
        <v>1257</v>
      </c>
      <c r="C1041" s="3" t="str">
        <f t="shared" si="144"/>
        <v>07 - 1 Week/1 Month Follow-up</v>
      </c>
      <c r="D1041" s="3" t="s">
        <v>1306</v>
      </c>
      <c r="E1041" s="25" t="s">
        <v>4154</v>
      </c>
      <c r="F1041" s="11" t="s">
        <v>4156</v>
      </c>
      <c r="G1041" s="1" t="s">
        <v>20</v>
      </c>
      <c r="H1041" s="13" t="s">
        <v>21</v>
      </c>
      <c r="I1041" s="3" t="s">
        <v>144</v>
      </c>
      <c r="J1041" s="9">
        <v>120</v>
      </c>
      <c r="K1041" s="3" t="s">
        <v>2035</v>
      </c>
      <c r="L1041" s="2" t="s">
        <v>2049</v>
      </c>
      <c r="M1041" s="2" t="str">
        <f t="shared" si="141"/>
        <v>%cat_var(07,120,fup_1wk_frm,BIVALIRUDIN,"Medication during follow-up period:  Bivalirudin (v6)",$isf_ynua.);</v>
      </c>
    </row>
    <row r="1042" spans="1:13" s="3" customFormat="1" ht="46.5" x14ac:dyDescent="0.35">
      <c r="A1042" s="20">
        <v>7</v>
      </c>
      <c r="B1042" s="3" t="s">
        <v>1257</v>
      </c>
      <c r="C1042" s="3" t="str">
        <f t="shared" si="142"/>
        <v>07 - 1 Week/1 Month Follow-up</v>
      </c>
      <c r="D1042" s="3" t="s">
        <v>1306</v>
      </c>
      <c r="E1042" s="3" t="s">
        <v>1326</v>
      </c>
      <c r="F1042" s="11" t="s">
        <v>1345</v>
      </c>
      <c r="G1042" s="1" t="s">
        <v>20</v>
      </c>
      <c r="H1042" s="11" t="s">
        <v>21</v>
      </c>
      <c r="I1042" s="3" t="s">
        <v>144</v>
      </c>
      <c r="J1042" s="9">
        <v>121</v>
      </c>
      <c r="K1042" s="3" t="s">
        <v>2035</v>
      </c>
      <c r="L1042" s="2" t="s">
        <v>2049</v>
      </c>
      <c r="M1042" s="2" t="str">
        <f t="shared" si="141"/>
        <v>%cat_var(07,121,fup_1wk_frm,ANTEPLATELET,"Medication during follow-up period:  Antiplatelet drug",$isf_ynua.);</v>
      </c>
    </row>
    <row r="1043" spans="1:13" s="3" customFormat="1" ht="31" x14ac:dyDescent="0.35">
      <c r="A1043" s="20">
        <v>7</v>
      </c>
      <c r="B1043" s="3" t="s">
        <v>1257</v>
      </c>
      <c r="C1043" s="3" t="str">
        <f t="shared" si="142"/>
        <v>07 - 1 Week/1 Month Follow-up</v>
      </c>
      <c r="D1043" s="3" t="s">
        <v>1306</v>
      </c>
      <c r="E1043" s="3" t="s">
        <v>2111</v>
      </c>
      <c r="F1043" s="11" t="s">
        <v>1346</v>
      </c>
      <c r="G1043" s="1" t="s">
        <v>9</v>
      </c>
      <c r="H1043" s="11" t="s">
        <v>54</v>
      </c>
      <c r="I1043" s="3" t="s">
        <v>109</v>
      </c>
      <c r="J1043" s="9">
        <v>122</v>
      </c>
      <c r="K1043" s="3" t="s">
        <v>2035</v>
      </c>
      <c r="L1043" s="2" t="s">
        <v>2049</v>
      </c>
      <c r="M1043" s="2" t="str">
        <f t="shared" si="141"/>
        <v>%cat_var(07,122,fup_1wk_frm,ANTEPLATELET_DRUG_ASPIRIN,"Medication during follow-up period:  Antiplatelet drug:  Aspirin",isf_binary_yn.);</v>
      </c>
    </row>
    <row r="1044" spans="1:13" s="3" customFormat="1" ht="31" x14ac:dyDescent="0.35">
      <c r="A1044" s="20">
        <v>7</v>
      </c>
      <c r="B1044" s="3" t="s">
        <v>1257</v>
      </c>
      <c r="C1044" s="3" t="str">
        <f t="shared" si="142"/>
        <v>07 - 1 Week/1 Month Follow-up</v>
      </c>
      <c r="D1044" s="3" t="s">
        <v>1306</v>
      </c>
      <c r="E1044" s="3" t="s">
        <v>1327</v>
      </c>
      <c r="F1044" s="11" t="s">
        <v>1347</v>
      </c>
      <c r="G1044" s="1" t="s">
        <v>9</v>
      </c>
      <c r="H1044" s="11" t="s">
        <v>54</v>
      </c>
      <c r="I1044" s="3" t="s">
        <v>109</v>
      </c>
      <c r="J1044" s="9">
        <v>123</v>
      </c>
      <c r="K1044" s="3" t="s">
        <v>2035</v>
      </c>
      <c r="L1044" s="2" t="s">
        <v>2049</v>
      </c>
      <c r="M1044" s="2" t="str">
        <f t="shared" si="141"/>
        <v>%cat_var(07,123,fup_1wk_frm,ANTEPLATELET_DRUG_DEXTRAN,"Medication during follow-up period:  Antiplatelet drug:  Dextran",isf_binary_yn.);</v>
      </c>
    </row>
    <row r="1045" spans="1:13" s="3" customFormat="1" ht="31" x14ac:dyDescent="0.35">
      <c r="A1045" s="20">
        <v>7</v>
      </c>
      <c r="B1045" s="3" t="s">
        <v>1257</v>
      </c>
      <c r="C1045" s="3" t="str">
        <f t="shared" si="142"/>
        <v>07 - 1 Week/1 Month Follow-up</v>
      </c>
      <c r="D1045" s="3" t="s">
        <v>1306</v>
      </c>
      <c r="E1045" s="3" t="s">
        <v>1328</v>
      </c>
      <c r="F1045" s="11" t="s">
        <v>1348</v>
      </c>
      <c r="G1045" s="1" t="s">
        <v>9</v>
      </c>
      <c r="H1045" s="11" t="s">
        <v>54</v>
      </c>
      <c r="I1045" s="3" t="s">
        <v>109</v>
      </c>
      <c r="J1045" s="9">
        <v>124</v>
      </c>
      <c r="K1045" s="3" t="s">
        <v>2035</v>
      </c>
      <c r="L1045" s="2" t="s">
        <v>2049</v>
      </c>
      <c r="M1045" s="2" t="str">
        <f t="shared" si="141"/>
        <v>%cat_var(07,124,fup_1wk_frm,ANTEPLATELET_DRUG_DIPYRID,"Medication during follow-up period:  Antiplatelet drug:  Dipyridamole",isf_binary_yn.);</v>
      </c>
    </row>
    <row r="1046" spans="1:13" s="3" customFormat="1" ht="31" x14ac:dyDescent="0.35">
      <c r="A1046" s="20">
        <v>7</v>
      </c>
      <c r="B1046" s="3" t="s">
        <v>1257</v>
      </c>
      <c r="C1046" s="3" t="str">
        <f t="shared" si="142"/>
        <v>07 - 1 Week/1 Month Follow-up</v>
      </c>
      <c r="D1046" s="3" t="s">
        <v>1306</v>
      </c>
      <c r="E1046" s="3" t="s">
        <v>1329</v>
      </c>
      <c r="F1046" s="11" t="s">
        <v>1349</v>
      </c>
      <c r="G1046" s="1" t="s">
        <v>9</v>
      </c>
      <c r="H1046" s="11" t="s">
        <v>54</v>
      </c>
      <c r="I1046" s="3" t="s">
        <v>109</v>
      </c>
      <c r="J1046" s="9">
        <v>125</v>
      </c>
      <c r="K1046" s="3" t="s">
        <v>2035</v>
      </c>
      <c r="L1046" s="2" t="s">
        <v>2049</v>
      </c>
      <c r="M1046" s="2" t="str">
        <f t="shared" si="141"/>
        <v>%cat_var(07,125,fup_1wk_frm,ANTEPLATELET_DRUG_CLOPID,"Medication during follow-up period:  Antiplatelet drug:  Clopidogrel",isf_binary_yn.);</v>
      </c>
    </row>
    <row r="1047" spans="1:13" s="3" customFormat="1" ht="31" x14ac:dyDescent="0.35">
      <c r="A1047" s="20">
        <v>7</v>
      </c>
      <c r="B1047" s="3" t="s">
        <v>1257</v>
      </c>
      <c r="C1047" s="3" t="str">
        <f t="shared" si="142"/>
        <v>07 - 1 Week/1 Month Follow-up</v>
      </c>
      <c r="D1047" s="3" t="s">
        <v>1306</v>
      </c>
      <c r="E1047" s="3" t="s">
        <v>1330</v>
      </c>
      <c r="F1047" s="11" t="s">
        <v>1350</v>
      </c>
      <c r="G1047" s="1" t="s">
        <v>9</v>
      </c>
      <c r="H1047" s="11" t="s">
        <v>54</v>
      </c>
      <c r="I1047" s="3" t="s">
        <v>109</v>
      </c>
      <c r="J1047" s="9">
        <v>126</v>
      </c>
      <c r="K1047" s="3" t="s">
        <v>2035</v>
      </c>
      <c r="L1047" s="2" t="s">
        <v>2049</v>
      </c>
      <c r="M1047" s="2" t="str">
        <f t="shared" si="141"/>
        <v>%cat_var(07,126,fup_1wk_frm,ANTEPLATELET_DRUG_TICLOP,"Medication during follow-up period:  Antiplatelet drug:  Ticlopidine",isf_binary_yn.);</v>
      </c>
    </row>
    <row r="1048" spans="1:13" s="3" customFormat="1" ht="31" x14ac:dyDescent="0.35">
      <c r="A1048" s="20">
        <v>7</v>
      </c>
      <c r="B1048" s="3" t="s">
        <v>1257</v>
      </c>
      <c r="C1048" s="3" t="str">
        <f t="shared" si="142"/>
        <v>07 - 1 Week/1 Month Follow-up</v>
      </c>
      <c r="D1048" s="3" t="s">
        <v>1306</v>
      </c>
      <c r="E1048" s="3" t="s">
        <v>1331</v>
      </c>
      <c r="F1048" s="11" t="s">
        <v>1351</v>
      </c>
      <c r="G1048" s="1" t="s">
        <v>9</v>
      </c>
      <c r="H1048" s="11" t="s">
        <v>54</v>
      </c>
      <c r="I1048" s="3" t="s">
        <v>109</v>
      </c>
      <c r="J1048" s="9">
        <v>127</v>
      </c>
      <c r="K1048" s="3" t="s">
        <v>2035</v>
      </c>
      <c r="L1048" s="2" t="s">
        <v>2049</v>
      </c>
      <c r="M1048" s="2" t="str">
        <f t="shared" si="141"/>
        <v>%cat_var(07,127,fup_1wk_frm,ANTEPLATELET_DRUG_UNKNOWN,"Medication during follow-up period:  Antiplatelet drug:  Unknown",isf_binary_yn.);</v>
      </c>
    </row>
    <row r="1049" spans="1:13" s="3" customFormat="1" ht="31" x14ac:dyDescent="0.35">
      <c r="A1049" s="20">
        <v>7</v>
      </c>
      <c r="B1049" s="3" t="s">
        <v>1257</v>
      </c>
      <c r="C1049" s="3" t="str">
        <f t="shared" si="142"/>
        <v>07 - 1 Week/1 Month Follow-up</v>
      </c>
      <c r="D1049" s="3" t="s">
        <v>1306</v>
      </c>
      <c r="E1049" s="3" t="s">
        <v>1332</v>
      </c>
      <c r="F1049" s="11" t="s">
        <v>1352</v>
      </c>
      <c r="G1049" s="1" t="s">
        <v>9</v>
      </c>
      <c r="H1049" s="11" t="s">
        <v>54</v>
      </c>
      <c r="I1049" s="3" t="s">
        <v>109</v>
      </c>
      <c r="J1049" s="9">
        <v>128</v>
      </c>
      <c r="K1049" s="3" t="s">
        <v>2035</v>
      </c>
      <c r="L1049" s="2" t="s">
        <v>2049</v>
      </c>
      <c r="M1049" s="2" t="str">
        <f t="shared" si="141"/>
        <v>%cat_var(07,128,fup_1wk_frm,ANTEPLATELET_DRUG_OTHER,"Medication during follow-up period:  Antiplatelet drug:  Other",isf_binary_yn.);</v>
      </c>
    </row>
    <row r="1050" spans="1:13" s="3" customFormat="1" x14ac:dyDescent="0.35">
      <c r="A1050" s="20">
        <v>7</v>
      </c>
      <c r="B1050" s="3" t="s">
        <v>1257</v>
      </c>
      <c r="C1050" s="3" t="str">
        <f t="shared" si="142"/>
        <v>07 - 1 Week/1 Month Follow-up</v>
      </c>
      <c r="D1050" s="3" t="s">
        <v>1306</v>
      </c>
      <c r="E1050" s="3" t="s">
        <v>1333</v>
      </c>
      <c r="F1050" s="1" t="s">
        <v>137</v>
      </c>
      <c r="G1050" s="11"/>
      <c r="H1050" s="11" t="s">
        <v>84</v>
      </c>
      <c r="J1050" s="9">
        <v>129</v>
      </c>
      <c r="K1050" s="3" t="s">
        <v>2035</v>
      </c>
      <c r="L1050" s="2" t="s">
        <v>2051</v>
      </c>
      <c r="M1050" s="2" t="str">
        <f t="shared" si="141"/>
        <v>%mst_var(07,129,fup_1wk_frm,ANTEPLATELET_DRUG_OSTXT,"Other, specify",.);</v>
      </c>
    </row>
    <row r="1051" spans="1:13" s="3" customFormat="1" ht="46.5" x14ac:dyDescent="0.35">
      <c r="A1051" s="20">
        <v>7</v>
      </c>
      <c r="B1051" s="3" t="s">
        <v>1257</v>
      </c>
      <c r="C1051" s="3" t="str">
        <f t="shared" ref="C1051" si="145">TEXT(A1051,"0#")&amp;" - "&amp;B1051</f>
        <v>07 - 1 Week/1 Month Follow-up</v>
      </c>
      <c r="D1051" s="3" t="s">
        <v>1306</v>
      </c>
      <c r="E1051" s="25" t="s">
        <v>3306</v>
      </c>
      <c r="F1051" s="11" t="s">
        <v>3307</v>
      </c>
      <c r="G1051" s="1" t="s">
        <v>20</v>
      </c>
      <c r="H1051" s="24" t="s">
        <v>21</v>
      </c>
      <c r="I1051" s="3" t="s">
        <v>144</v>
      </c>
      <c r="J1051" s="9">
        <v>130</v>
      </c>
      <c r="K1051" s="3" t="s">
        <v>2035</v>
      </c>
      <c r="L1051" s="2" t="s">
        <v>2049</v>
      </c>
      <c r="M1051" s="2" t="str">
        <f t="shared" si="141"/>
        <v>%cat_var(07,130,fup_1wk_frm,ENTRESTO,"Medication during follow-up period:  ARNi (Entresto)",$isf_ynua.);</v>
      </c>
    </row>
    <row r="1052" spans="1:13" s="3" customFormat="1" ht="46.5" x14ac:dyDescent="0.35">
      <c r="A1052" s="20">
        <v>7</v>
      </c>
      <c r="B1052" s="3" t="s">
        <v>1257</v>
      </c>
      <c r="C1052" s="3" t="str">
        <f t="shared" si="142"/>
        <v>07 - 1 Week/1 Month Follow-up</v>
      </c>
      <c r="D1052" s="3" t="s">
        <v>1306</v>
      </c>
      <c r="E1052" s="3" t="s">
        <v>1334</v>
      </c>
      <c r="F1052" s="11" t="s">
        <v>1353</v>
      </c>
      <c r="G1052" s="1" t="s">
        <v>20</v>
      </c>
      <c r="H1052" s="11" t="s">
        <v>21</v>
      </c>
      <c r="I1052" s="3" t="s">
        <v>144</v>
      </c>
      <c r="J1052" s="9">
        <v>131</v>
      </c>
      <c r="K1052" s="3" t="s">
        <v>2035</v>
      </c>
      <c r="L1052" s="2" t="s">
        <v>2049</v>
      </c>
      <c r="M1052" s="2" t="str">
        <f t="shared" si="141"/>
        <v>%cat_var(07,131,fup_1wk_frm,NITRIC_OXIDE,"Medication during follow-up period:  Nitric oxide (Flolan)",$isf_ynua.);</v>
      </c>
    </row>
    <row r="1053" spans="1:13" s="3" customFormat="1" ht="46.5" x14ac:dyDescent="0.35">
      <c r="A1053" s="20">
        <v>7</v>
      </c>
      <c r="B1053" s="3" t="s">
        <v>1257</v>
      </c>
      <c r="C1053" s="3" t="str">
        <f t="shared" si="142"/>
        <v>07 - 1 Week/1 Month Follow-up</v>
      </c>
      <c r="D1053" s="3" t="s">
        <v>1306</v>
      </c>
      <c r="E1053" s="3" t="s">
        <v>1335</v>
      </c>
      <c r="F1053" s="11" t="s">
        <v>1354</v>
      </c>
      <c r="G1053" s="1" t="s">
        <v>20</v>
      </c>
      <c r="H1053" s="11" t="s">
        <v>21</v>
      </c>
      <c r="I1053" s="3" t="s">
        <v>144</v>
      </c>
      <c r="J1053" s="9">
        <v>132</v>
      </c>
      <c r="K1053" s="3" t="s">
        <v>2035</v>
      </c>
      <c r="L1053" s="2" t="s">
        <v>2049</v>
      </c>
      <c r="M1053" s="2" t="str">
        <f t="shared" si="141"/>
        <v>%cat_var(07,132,fup_1wk_frm,PHOSPODIESTERASE,"Medication during follow-up period:  Phosphodiesterase Inhibitor ",$isf_ynua.);</v>
      </c>
    </row>
    <row r="1054" spans="1:13" s="3" customFormat="1" ht="46.5" x14ac:dyDescent="0.35">
      <c r="A1054" s="20">
        <v>7</v>
      </c>
      <c r="B1054" s="3" t="s">
        <v>1257</v>
      </c>
      <c r="C1054" s="3" t="str">
        <f t="shared" si="142"/>
        <v>07 - 1 Week/1 Month Follow-up</v>
      </c>
      <c r="D1054" s="3" t="s">
        <v>1306</v>
      </c>
      <c r="E1054" s="3" t="s">
        <v>1336</v>
      </c>
      <c r="F1054" s="11" t="s">
        <v>1355</v>
      </c>
      <c r="G1054" s="1" t="s">
        <v>20</v>
      </c>
      <c r="H1054" s="11" t="s">
        <v>21</v>
      </c>
      <c r="I1054" s="3" t="s">
        <v>144</v>
      </c>
      <c r="J1054" s="9">
        <v>133</v>
      </c>
      <c r="K1054" s="3" t="s">
        <v>2035</v>
      </c>
      <c r="L1054" s="2" t="s">
        <v>2049</v>
      </c>
      <c r="M1054" s="2" t="str">
        <f t="shared" si="141"/>
        <v>%cat_var(07,133,fup_1wk_frm,DIGOXIN,"Medication during follow-up period:  Digoxin",$isf_ynua.);</v>
      </c>
    </row>
    <row r="1055" spans="1:13" s="3" customFormat="1" ht="46.5" x14ac:dyDescent="0.35">
      <c r="A1055" s="20">
        <v>7</v>
      </c>
      <c r="B1055" s="3" t="s">
        <v>1257</v>
      </c>
      <c r="C1055" s="3" t="str">
        <f t="shared" si="142"/>
        <v>07 - 1 Week/1 Month Follow-up</v>
      </c>
      <c r="D1055" s="3" t="s">
        <v>1306</v>
      </c>
      <c r="E1055" s="3" t="s">
        <v>1337</v>
      </c>
      <c r="F1055" s="11" t="s">
        <v>1356</v>
      </c>
      <c r="G1055" s="1" t="s">
        <v>20</v>
      </c>
      <c r="H1055" s="11" t="s">
        <v>21</v>
      </c>
      <c r="I1055" s="3" t="s">
        <v>144</v>
      </c>
      <c r="J1055" s="9">
        <v>134</v>
      </c>
      <c r="K1055" s="3" t="s">
        <v>2035</v>
      </c>
      <c r="L1055" s="2" t="s">
        <v>2049</v>
      </c>
      <c r="M1055" s="2" t="str">
        <f t="shared" si="141"/>
        <v>%cat_var(07,134,fup_1wk_frm,LOOP_DIURETICS,"Medication during follow-up period:  Loop diuretics",$isf_ynua.);</v>
      </c>
    </row>
    <row r="1056" spans="1:13" s="3" customFormat="1" ht="31" x14ac:dyDescent="0.35">
      <c r="A1056" s="20">
        <v>7</v>
      </c>
      <c r="B1056" s="3" t="s">
        <v>1257</v>
      </c>
      <c r="C1056" s="3" t="str">
        <f t="shared" si="142"/>
        <v>07 - 1 Week/1 Month Follow-up</v>
      </c>
      <c r="D1056" s="3" t="s">
        <v>1306</v>
      </c>
      <c r="E1056" s="3" t="s">
        <v>1338</v>
      </c>
      <c r="F1056" s="11" t="s">
        <v>3132</v>
      </c>
      <c r="G1056" s="11"/>
      <c r="H1056" s="11" t="s">
        <v>83</v>
      </c>
      <c r="J1056" s="9">
        <v>135</v>
      </c>
      <c r="K1056" s="3" t="s">
        <v>2035</v>
      </c>
      <c r="L1056" s="2" t="s">
        <v>2050</v>
      </c>
      <c r="M1056" s="2" t="str">
        <f t="shared" si="141"/>
        <v>%msn_var(07,135,fup_1wk_frm,FU_LD_DOSE_MG,"Medication during follow-up period:  If 1 month or later post implant, Enter Loop diuretic dosage (mg/day) and select types of loop diuretics",.);</v>
      </c>
    </row>
    <row r="1057" spans="1:13" s="3" customFormat="1" x14ac:dyDescent="0.35">
      <c r="A1057" s="20">
        <v>7</v>
      </c>
      <c r="B1057" s="3" t="s">
        <v>1257</v>
      </c>
      <c r="C1057" s="3" t="str">
        <f t="shared" si="142"/>
        <v>07 - 1 Week/1 Month Follow-up</v>
      </c>
      <c r="D1057" s="3" t="s">
        <v>1306</v>
      </c>
      <c r="E1057" s="3" t="s">
        <v>1339</v>
      </c>
      <c r="F1057" s="11" t="s">
        <v>1357</v>
      </c>
      <c r="G1057" s="11" t="s">
        <v>15</v>
      </c>
      <c r="H1057" s="1" t="s">
        <v>16</v>
      </c>
      <c r="I1057" s="3" t="s">
        <v>94</v>
      </c>
      <c r="J1057" s="9">
        <v>136</v>
      </c>
      <c r="K1057" s="3" t="s">
        <v>2035</v>
      </c>
      <c r="L1057" s="2" t="s">
        <v>2049</v>
      </c>
      <c r="M1057" s="2" t="str">
        <f t="shared" si="141"/>
        <v>%cat_var(07,136,fup_1wk_frm,FU_LD_DOSE_MG_I,"Medication during follow-up period:  Loop diuretic dosage unkonwn",$isf_status.);</v>
      </c>
    </row>
    <row r="1058" spans="1:13" s="3" customFormat="1" ht="31" x14ac:dyDescent="0.35">
      <c r="A1058" s="20">
        <v>7</v>
      </c>
      <c r="B1058" s="3" t="s">
        <v>1257</v>
      </c>
      <c r="C1058" s="3" t="str">
        <f t="shared" si="142"/>
        <v>07 - 1 Week/1 Month Follow-up</v>
      </c>
      <c r="D1058" s="3" t="s">
        <v>1306</v>
      </c>
      <c r="E1058" s="3" t="s">
        <v>1340</v>
      </c>
      <c r="F1058" s="11" t="s">
        <v>3125</v>
      </c>
      <c r="G1058" s="1" t="s">
        <v>9</v>
      </c>
      <c r="H1058" s="11" t="s">
        <v>54</v>
      </c>
      <c r="I1058" s="3" t="s">
        <v>109</v>
      </c>
      <c r="J1058" s="9">
        <v>137</v>
      </c>
      <c r="K1058" s="3" t="s">
        <v>2035</v>
      </c>
      <c r="L1058" s="2" t="s">
        <v>2049</v>
      </c>
      <c r="M1058" s="2" t="str">
        <f t="shared" si="141"/>
        <v>%cat_var(07,137,fup_1wk_frm,FU_DIURETICTYPE_FUROS,"Medication during follow-up period:  Loop diuretic:  Furosemide (collected at 1 month and subsequent visits)",isf_binary_yn.);</v>
      </c>
    </row>
    <row r="1059" spans="1:13" s="3" customFormat="1" ht="31" x14ac:dyDescent="0.35">
      <c r="A1059" s="20">
        <v>7</v>
      </c>
      <c r="B1059" s="3" t="s">
        <v>1257</v>
      </c>
      <c r="C1059" s="3" t="str">
        <f t="shared" si="142"/>
        <v>07 - 1 Week/1 Month Follow-up</v>
      </c>
      <c r="D1059" s="3" t="s">
        <v>1306</v>
      </c>
      <c r="E1059" s="3" t="s">
        <v>1341</v>
      </c>
      <c r="F1059" s="11" t="s">
        <v>3126</v>
      </c>
      <c r="G1059" s="1" t="s">
        <v>9</v>
      </c>
      <c r="H1059" s="11" t="s">
        <v>54</v>
      </c>
      <c r="I1059" s="3" t="s">
        <v>109</v>
      </c>
      <c r="J1059" s="9">
        <v>138</v>
      </c>
      <c r="K1059" s="3" t="s">
        <v>2035</v>
      </c>
      <c r="L1059" s="2" t="s">
        <v>2049</v>
      </c>
      <c r="M1059" s="2" t="str">
        <f t="shared" si="141"/>
        <v>%cat_var(07,138,fup_1wk_frm,FU_DIURETICTYPE_TORSE,"Medication during follow-up period:  Loop diuretic:  Torsemide (collected at 1 month and subsequent visits)",isf_binary_yn.);</v>
      </c>
    </row>
    <row r="1060" spans="1:13" s="3" customFormat="1" ht="31" x14ac:dyDescent="0.35">
      <c r="A1060" s="20">
        <v>7</v>
      </c>
      <c r="B1060" s="3" t="s">
        <v>1257</v>
      </c>
      <c r="C1060" s="3" t="str">
        <f t="shared" si="142"/>
        <v>07 - 1 Week/1 Month Follow-up</v>
      </c>
      <c r="D1060" s="3" t="s">
        <v>1306</v>
      </c>
      <c r="E1060" s="3" t="s">
        <v>1342</v>
      </c>
      <c r="F1060" s="11" t="s">
        <v>3127</v>
      </c>
      <c r="G1060" s="1" t="s">
        <v>9</v>
      </c>
      <c r="H1060" s="11" t="s">
        <v>54</v>
      </c>
      <c r="I1060" s="3" t="s">
        <v>109</v>
      </c>
      <c r="J1060" s="9">
        <v>139</v>
      </c>
      <c r="K1060" s="3" t="s">
        <v>2035</v>
      </c>
      <c r="L1060" s="2" t="s">
        <v>2049</v>
      </c>
      <c r="M1060" s="2" t="str">
        <f t="shared" si="141"/>
        <v>%cat_var(07,139,fup_1wk_frm,FU_DIURETICTYPE_BUMET,"Medication during follow-up period:  Loop diuretic:  Bumetanide (collected at 1 month and subsequent visits)",isf_binary_yn.);</v>
      </c>
    </row>
    <row r="1061" spans="1:13" s="3" customFormat="1" ht="31" x14ac:dyDescent="0.35">
      <c r="A1061" s="20">
        <v>7</v>
      </c>
      <c r="B1061" s="3" t="s">
        <v>1257</v>
      </c>
      <c r="C1061" s="3" t="str">
        <f t="shared" si="142"/>
        <v>07 - 1 Week/1 Month Follow-up</v>
      </c>
      <c r="D1061" s="3" t="s">
        <v>1306</v>
      </c>
      <c r="E1061" s="3" t="s">
        <v>1343</v>
      </c>
      <c r="F1061" s="11" t="s">
        <v>3128</v>
      </c>
      <c r="G1061" s="1" t="s">
        <v>9</v>
      </c>
      <c r="H1061" s="11" t="s">
        <v>54</v>
      </c>
      <c r="I1061" s="3" t="s">
        <v>109</v>
      </c>
      <c r="J1061" s="9">
        <v>140</v>
      </c>
      <c r="K1061" s="3" t="s">
        <v>2035</v>
      </c>
      <c r="L1061" s="2" t="s">
        <v>2049</v>
      </c>
      <c r="M1061" s="2" t="str">
        <f t="shared" si="141"/>
        <v>%cat_var(07,140,fup_1wk_frm,FU_DIURETICTYPE_OTHER,"Medication during follow-up period:  Loop diuretic:  Other (collected at 1 month and subsequent visits)",isf_binary_yn.);</v>
      </c>
    </row>
    <row r="1062" spans="1:13" ht="46.5" x14ac:dyDescent="0.35">
      <c r="A1062" s="20">
        <v>7</v>
      </c>
      <c r="B1062" s="3" t="s">
        <v>1257</v>
      </c>
      <c r="C1062" s="3" t="str">
        <f t="shared" ref="C1062" si="146">TEXT(A1062,"0#")&amp;" - "&amp;B1062</f>
        <v>07 - 1 Week/1 Month Follow-up</v>
      </c>
      <c r="D1062" s="3" t="s">
        <v>1306</v>
      </c>
      <c r="E1062" s="25" t="s">
        <v>4264</v>
      </c>
      <c r="F1062" s="1" t="s">
        <v>4281</v>
      </c>
      <c r="G1062" s="1" t="s">
        <v>20</v>
      </c>
      <c r="H1062" s="11" t="s">
        <v>21</v>
      </c>
      <c r="I1062" s="3" t="s">
        <v>144</v>
      </c>
      <c r="J1062" s="9">
        <v>141</v>
      </c>
      <c r="K1062" s="3" t="s">
        <v>2035</v>
      </c>
      <c r="L1062" s="2" t="s">
        <v>2049</v>
      </c>
      <c r="M1062" s="2" t="str">
        <f t="shared" si="141"/>
        <v>%cat_var(07,141,fup_1wk_frm,DIR_ORAL_COAG,"Is patient on Direct Oral Anticoagulants (DOACs) or novel oral anticoagulants (NOACs)? (dabigatran (Pradaxa), rivaroxaban (Xarelto), apixaban (Eliquis), edoxaban (Savaysa), and betrixaban (Bevyxxa)",$isf_ynua.);</v>
      </c>
    </row>
    <row r="1063" spans="1:13" s="3" customFormat="1" x14ac:dyDescent="0.35">
      <c r="A1063" s="20">
        <v>7</v>
      </c>
      <c r="B1063" s="3" t="s">
        <v>1257</v>
      </c>
      <c r="C1063" s="3" t="str">
        <f t="shared" si="142"/>
        <v>07 - 1 Week/1 Month Follow-up</v>
      </c>
      <c r="D1063" s="2" t="s">
        <v>823</v>
      </c>
      <c r="E1063" s="2" t="s">
        <v>854</v>
      </c>
      <c r="F1063" s="1" t="s">
        <v>1363</v>
      </c>
      <c r="G1063" s="1"/>
      <c r="H1063" s="1" t="s">
        <v>83</v>
      </c>
      <c r="I1063" s="2"/>
      <c r="J1063" s="9">
        <v>142</v>
      </c>
      <c r="K1063" s="3" t="s">
        <v>2035</v>
      </c>
      <c r="L1063" s="2" t="s">
        <v>2050</v>
      </c>
      <c r="M1063" s="2" t="str">
        <f t="shared" si="141"/>
        <v>%msn_var(07,142,fup_1wk_frm,SODIUM_MEQ_L,"Sodium collected nearest to 1 week or 1 month anniversary in mEq/L",.);</v>
      </c>
    </row>
    <row r="1064" spans="1:13" s="3" customFormat="1" x14ac:dyDescent="0.35">
      <c r="A1064" s="20">
        <v>7</v>
      </c>
      <c r="B1064" s="3" t="s">
        <v>1257</v>
      </c>
      <c r="C1064" s="3" t="str">
        <f t="shared" si="142"/>
        <v>07 - 1 Week/1 Month Follow-up</v>
      </c>
      <c r="D1064" s="2" t="s">
        <v>823</v>
      </c>
      <c r="E1064" s="2" t="s">
        <v>855</v>
      </c>
      <c r="F1064" s="1" t="s">
        <v>1364</v>
      </c>
      <c r="G1064" s="1"/>
      <c r="H1064" s="1" t="s">
        <v>83</v>
      </c>
      <c r="I1064" s="2"/>
      <c r="J1064" s="9">
        <v>143</v>
      </c>
      <c r="K1064" s="3" t="s">
        <v>2035</v>
      </c>
      <c r="L1064" s="2" t="s">
        <v>2050</v>
      </c>
      <c r="M1064" s="2" t="str">
        <f t="shared" si="141"/>
        <v>%msn_var(07,143,fup_1wk_frm,SODIUM_MMOL_L,"Sodium collected nearest to 1 week or 1 month anniversary in mmol/L",.);</v>
      </c>
    </row>
    <row r="1065" spans="1:13" s="3" customFormat="1" ht="31" x14ac:dyDescent="0.35">
      <c r="A1065" s="20">
        <v>7</v>
      </c>
      <c r="B1065" s="3" t="s">
        <v>1257</v>
      </c>
      <c r="C1065" s="3" t="str">
        <f t="shared" si="142"/>
        <v>07 - 1 Week/1 Month Follow-up</v>
      </c>
      <c r="D1065" s="2" t="s">
        <v>823</v>
      </c>
      <c r="E1065" s="2" t="s">
        <v>856</v>
      </c>
      <c r="F1065" s="1" t="s">
        <v>859</v>
      </c>
      <c r="G1065" s="1" t="s">
        <v>146</v>
      </c>
      <c r="H1065" s="1" t="s">
        <v>145</v>
      </c>
      <c r="I1065" s="3" t="s">
        <v>94</v>
      </c>
      <c r="J1065" s="9">
        <v>144</v>
      </c>
      <c r="K1065" s="3" t="s">
        <v>2035</v>
      </c>
      <c r="L1065" s="2" t="s">
        <v>2049</v>
      </c>
      <c r="M1065" s="2" t="str">
        <f t="shared" si="141"/>
        <v>%cat_var(07,144,fup_1wk_frm,SODIUM_I,"Sodium unknown",$isf_status.);</v>
      </c>
    </row>
    <row r="1066" spans="1:13" s="3" customFormat="1" x14ac:dyDescent="0.35">
      <c r="A1066" s="20">
        <v>7</v>
      </c>
      <c r="B1066" s="3" t="s">
        <v>1257</v>
      </c>
      <c r="C1066" s="3" t="str">
        <f t="shared" si="142"/>
        <v>07 - 1 Week/1 Month Follow-up</v>
      </c>
      <c r="D1066" s="2" t="s">
        <v>823</v>
      </c>
      <c r="E1066" s="2" t="s">
        <v>861</v>
      </c>
      <c r="F1066" s="1" t="s">
        <v>1365</v>
      </c>
      <c r="G1066" s="1"/>
      <c r="H1066" s="1" t="s">
        <v>83</v>
      </c>
      <c r="I1066" s="2"/>
      <c r="J1066" s="9">
        <v>145</v>
      </c>
      <c r="K1066" s="3" t="s">
        <v>2035</v>
      </c>
      <c r="L1066" s="2" t="s">
        <v>2050</v>
      </c>
      <c r="M1066" s="2" t="str">
        <f t="shared" si="141"/>
        <v>%msn_var(07,145,fup_1wk_frm,POTASSIUM_MEQ_L,"Potassium collected nearest to 1 week or 1 month anniversary in mEq/L",.);</v>
      </c>
    </row>
    <row r="1067" spans="1:13" s="3" customFormat="1" x14ac:dyDescent="0.35">
      <c r="A1067" s="20">
        <v>7</v>
      </c>
      <c r="B1067" s="3" t="s">
        <v>1257</v>
      </c>
      <c r="C1067" s="3" t="str">
        <f t="shared" si="142"/>
        <v>07 - 1 Week/1 Month Follow-up</v>
      </c>
      <c r="D1067" s="2" t="s">
        <v>823</v>
      </c>
      <c r="E1067" s="2" t="s">
        <v>862</v>
      </c>
      <c r="F1067" s="1" t="s">
        <v>1366</v>
      </c>
      <c r="G1067" s="1"/>
      <c r="H1067" s="1" t="s">
        <v>83</v>
      </c>
      <c r="I1067" s="2"/>
      <c r="J1067" s="9">
        <v>146</v>
      </c>
      <c r="K1067" s="3" t="s">
        <v>2035</v>
      </c>
      <c r="L1067" s="2" t="s">
        <v>2050</v>
      </c>
      <c r="M1067" s="2" t="str">
        <f t="shared" si="141"/>
        <v>%msn_var(07,146,fup_1wk_frm,POTASSIUM_MMOL_L,"Potassium collected nearest to 1 week or 1 month anniversary in mmol/L",.);</v>
      </c>
    </row>
    <row r="1068" spans="1:13" s="3" customFormat="1" ht="31" x14ac:dyDescent="0.35">
      <c r="A1068" s="20">
        <v>7</v>
      </c>
      <c r="B1068" s="3" t="s">
        <v>1257</v>
      </c>
      <c r="C1068" s="3" t="str">
        <f t="shared" si="142"/>
        <v>07 - 1 Week/1 Month Follow-up</v>
      </c>
      <c r="D1068" s="2" t="s">
        <v>823</v>
      </c>
      <c r="E1068" s="2" t="s">
        <v>860</v>
      </c>
      <c r="F1068" s="1" t="s">
        <v>886</v>
      </c>
      <c r="G1068" s="1" t="s">
        <v>146</v>
      </c>
      <c r="H1068" s="1" t="s">
        <v>145</v>
      </c>
      <c r="I1068" s="3" t="s">
        <v>94</v>
      </c>
      <c r="J1068" s="9">
        <v>147</v>
      </c>
      <c r="K1068" s="3" t="s">
        <v>2035</v>
      </c>
      <c r="L1068" s="2" t="s">
        <v>2049</v>
      </c>
      <c r="M1068" s="2" t="str">
        <f t="shared" si="141"/>
        <v>%cat_var(07,147,fup_1wk_frm,POTASSIUM_I,"Potassium unknown",$isf_status.);</v>
      </c>
    </row>
    <row r="1069" spans="1:13" s="3" customFormat="1" x14ac:dyDescent="0.35">
      <c r="A1069" s="20">
        <v>7</v>
      </c>
      <c r="B1069" s="3" t="s">
        <v>1257</v>
      </c>
      <c r="C1069" s="3" t="str">
        <f t="shared" si="142"/>
        <v>07 - 1 Week/1 Month Follow-up</v>
      </c>
      <c r="D1069" s="2" t="s">
        <v>823</v>
      </c>
      <c r="E1069" s="2" t="s">
        <v>863</v>
      </c>
      <c r="F1069" s="1" t="s">
        <v>1362</v>
      </c>
      <c r="G1069" s="1"/>
      <c r="H1069" s="1" t="s">
        <v>83</v>
      </c>
      <c r="I1069" s="2"/>
      <c r="J1069" s="9">
        <v>148</v>
      </c>
      <c r="K1069" s="3" t="s">
        <v>2035</v>
      </c>
      <c r="L1069" s="2" t="s">
        <v>2050</v>
      </c>
      <c r="M1069" s="2" t="str">
        <f t="shared" si="141"/>
        <v>%msn_var(07,148,fup_1wk_frm,BUN_MG_DL,"Blood urea nitrogen collected nearest to 1 week or 1 month anniversary in mg/dL",.);</v>
      </c>
    </row>
    <row r="1070" spans="1:13" s="3" customFormat="1" x14ac:dyDescent="0.35">
      <c r="A1070" s="20">
        <v>7</v>
      </c>
      <c r="B1070" s="3" t="s">
        <v>1257</v>
      </c>
      <c r="C1070" s="3" t="str">
        <f t="shared" si="142"/>
        <v>07 - 1 Week/1 Month Follow-up</v>
      </c>
      <c r="D1070" s="2" t="s">
        <v>823</v>
      </c>
      <c r="E1070" s="2" t="s">
        <v>864</v>
      </c>
      <c r="F1070" s="1" t="s">
        <v>1367</v>
      </c>
      <c r="G1070" s="1"/>
      <c r="H1070" s="1" t="s">
        <v>83</v>
      </c>
      <c r="I1070" s="2"/>
      <c r="J1070" s="9">
        <v>149</v>
      </c>
      <c r="K1070" s="3" t="s">
        <v>2035</v>
      </c>
      <c r="L1070" s="2" t="s">
        <v>2050</v>
      </c>
      <c r="M1070" s="2" t="str">
        <f t="shared" si="141"/>
        <v>%msn_var(07,149,fup_1wk_frm,BUN_MMOL_L,"Blood urea nitrogen collected nearest to 1 week or 1 month anniversary in mmol/L",.);</v>
      </c>
    </row>
    <row r="1071" spans="1:13" s="3" customFormat="1" ht="31" x14ac:dyDescent="0.35">
      <c r="A1071" s="20">
        <v>7</v>
      </c>
      <c r="B1071" s="3" t="s">
        <v>1257</v>
      </c>
      <c r="C1071" s="3" t="str">
        <f t="shared" si="142"/>
        <v>07 - 1 Week/1 Month Follow-up</v>
      </c>
      <c r="D1071" s="2" t="s">
        <v>823</v>
      </c>
      <c r="E1071" s="2" t="s">
        <v>865</v>
      </c>
      <c r="F1071" s="1" t="s">
        <v>889</v>
      </c>
      <c r="G1071" s="1" t="s">
        <v>146</v>
      </c>
      <c r="H1071" s="1" t="s">
        <v>145</v>
      </c>
      <c r="I1071" s="3" t="s">
        <v>94</v>
      </c>
      <c r="J1071" s="9">
        <v>150</v>
      </c>
      <c r="K1071" s="3" t="s">
        <v>2035</v>
      </c>
      <c r="L1071" s="2" t="s">
        <v>2049</v>
      </c>
      <c r="M1071" s="2" t="str">
        <f t="shared" si="141"/>
        <v>%cat_var(07,150,fup_1wk_frm,BUN_I,"Blood urea nitrogen unknown",$isf_status.);</v>
      </c>
    </row>
    <row r="1072" spans="1:13" s="3" customFormat="1" x14ac:dyDescent="0.35">
      <c r="A1072" s="20">
        <v>7</v>
      </c>
      <c r="B1072" s="3" t="s">
        <v>1257</v>
      </c>
      <c r="C1072" s="3" t="str">
        <f t="shared" si="142"/>
        <v>07 - 1 Week/1 Month Follow-up</v>
      </c>
      <c r="D1072" s="2" t="s">
        <v>823</v>
      </c>
      <c r="E1072" s="2" t="s">
        <v>866</v>
      </c>
      <c r="F1072" s="1" t="s">
        <v>1368</v>
      </c>
      <c r="G1072" s="1"/>
      <c r="H1072" s="1" t="s">
        <v>83</v>
      </c>
      <c r="I1072" s="2"/>
      <c r="J1072" s="9">
        <v>151</v>
      </c>
      <c r="K1072" s="3" t="s">
        <v>2035</v>
      </c>
      <c r="L1072" s="2" t="s">
        <v>2050</v>
      </c>
      <c r="M1072" s="2" t="str">
        <f t="shared" si="141"/>
        <v>%msn_var(07,151,fup_1wk_frm,CREAT_MG_DL,"Creatinine collected nearest to 1 week or 1 month anniversary in mg/dL",.);</v>
      </c>
    </row>
    <row r="1073" spans="1:13" s="3" customFormat="1" x14ac:dyDescent="0.35">
      <c r="A1073" s="20">
        <v>7</v>
      </c>
      <c r="B1073" s="3" t="s">
        <v>1257</v>
      </c>
      <c r="C1073" s="3" t="str">
        <f t="shared" si="142"/>
        <v>07 - 1 Week/1 Month Follow-up</v>
      </c>
      <c r="D1073" s="2" t="s">
        <v>823</v>
      </c>
      <c r="E1073" s="2" t="s">
        <v>1375</v>
      </c>
      <c r="F1073" s="1" t="s">
        <v>1369</v>
      </c>
      <c r="G1073" s="1"/>
      <c r="H1073" s="1" t="s">
        <v>83</v>
      </c>
      <c r="I1073" s="2"/>
      <c r="J1073" s="9">
        <v>152</v>
      </c>
      <c r="K1073" s="3" t="s">
        <v>2035</v>
      </c>
      <c r="L1073" s="2" t="s">
        <v>2050</v>
      </c>
      <c r="M1073" s="2" t="str">
        <f t="shared" si="141"/>
        <v>%msn_var(07,152,fup_1wk_frm,CREAT_UMOL_L,"Creatinine collected nearest to 1 week or 1 month anniversary in umol/L",.);</v>
      </c>
    </row>
    <row r="1074" spans="1:13" s="3" customFormat="1" ht="31" x14ac:dyDescent="0.35">
      <c r="A1074" s="20">
        <v>7</v>
      </c>
      <c r="B1074" s="3" t="s">
        <v>1257</v>
      </c>
      <c r="C1074" s="3" t="str">
        <f t="shared" si="142"/>
        <v>07 - 1 Week/1 Month Follow-up</v>
      </c>
      <c r="D1074" s="2" t="s">
        <v>823</v>
      </c>
      <c r="E1074" s="2" t="s">
        <v>867</v>
      </c>
      <c r="F1074" s="1" t="s">
        <v>891</v>
      </c>
      <c r="G1074" s="1" t="s">
        <v>146</v>
      </c>
      <c r="H1074" s="1" t="s">
        <v>145</v>
      </c>
      <c r="I1074" s="3" t="s">
        <v>94</v>
      </c>
      <c r="J1074" s="9">
        <v>153</v>
      </c>
      <c r="K1074" s="3" t="s">
        <v>2035</v>
      </c>
      <c r="L1074" s="2" t="s">
        <v>2049</v>
      </c>
      <c r="M1074" s="2" t="str">
        <f t="shared" si="141"/>
        <v>%cat_var(07,153,fup_1wk_frm,CREAT_I,"Creatinine unknown",$isf_status.);</v>
      </c>
    </row>
    <row r="1075" spans="1:13" s="3" customFormat="1" ht="31" x14ac:dyDescent="0.35">
      <c r="A1075" s="20">
        <v>7</v>
      </c>
      <c r="B1075" s="3" t="s">
        <v>1257</v>
      </c>
      <c r="C1075" s="3" t="str">
        <f t="shared" si="142"/>
        <v>07 - 1 Week/1 Month Follow-up</v>
      </c>
      <c r="D1075" s="2" t="s">
        <v>823</v>
      </c>
      <c r="E1075" s="2" t="s">
        <v>868</v>
      </c>
      <c r="F1075" s="1" t="s">
        <v>1370</v>
      </c>
      <c r="G1075" s="1"/>
      <c r="H1075" s="1" t="s">
        <v>83</v>
      </c>
      <c r="I1075" s="2"/>
      <c r="J1075" s="9">
        <v>154</v>
      </c>
      <c r="K1075" s="3" t="s">
        <v>2035</v>
      </c>
      <c r="L1075" s="2" t="s">
        <v>2050</v>
      </c>
      <c r="M1075" s="2" t="str">
        <f t="shared" ref="M1075:M1138" si="147">CONCATENATE("%",L1075,"_var(",REPT("0",2-LEN(A1075))&amp;A1075,",",REPT("0",3-LEN(J1075))&amp;J1075,",",K1075,",",E1075,",""",F1075,""",",I1075,".);")</f>
        <v>%msn_var(07,154,fup_1wk_frm,SGPT_ALT,"SGPT/ALT (alanine aminotransferase/ALT) collected nearest to 1 week or 1 month anniversary in u/L",.);</v>
      </c>
    </row>
    <row r="1076" spans="1:13" s="3" customFormat="1" ht="31" x14ac:dyDescent="0.35">
      <c r="A1076" s="20">
        <v>7</v>
      </c>
      <c r="B1076" s="3" t="s">
        <v>1257</v>
      </c>
      <c r="C1076" s="3" t="str">
        <f t="shared" si="142"/>
        <v>07 - 1 Week/1 Month Follow-up</v>
      </c>
      <c r="D1076" s="2" t="s">
        <v>823</v>
      </c>
      <c r="E1076" s="2" t="s">
        <v>869</v>
      </c>
      <c r="F1076" s="1" t="s">
        <v>895</v>
      </c>
      <c r="G1076" s="1" t="s">
        <v>146</v>
      </c>
      <c r="H1076" s="1" t="s">
        <v>145</v>
      </c>
      <c r="I1076" s="3" t="s">
        <v>94</v>
      </c>
      <c r="J1076" s="9">
        <v>155</v>
      </c>
      <c r="K1076" s="3" t="s">
        <v>2035</v>
      </c>
      <c r="L1076" s="2" t="s">
        <v>2049</v>
      </c>
      <c r="M1076" s="2" t="str">
        <f t="shared" si="147"/>
        <v>%cat_var(07,155,fup_1wk_frm,SGPT_ALT_I,"SGPT/ALT (alanine aminotransferase/ALT) unknown",$isf_status.);</v>
      </c>
    </row>
    <row r="1077" spans="1:13" s="3" customFormat="1" ht="31" x14ac:dyDescent="0.35">
      <c r="A1077" s="20">
        <v>7</v>
      </c>
      <c r="B1077" s="3" t="s">
        <v>1257</v>
      </c>
      <c r="C1077" s="3" t="str">
        <f t="shared" si="142"/>
        <v>07 - 1 Week/1 Month Follow-up</v>
      </c>
      <c r="D1077" s="2" t="s">
        <v>823</v>
      </c>
      <c r="E1077" s="2" t="s">
        <v>870</v>
      </c>
      <c r="F1077" s="1" t="s">
        <v>1371</v>
      </c>
      <c r="G1077" s="1"/>
      <c r="H1077" s="1" t="s">
        <v>83</v>
      </c>
      <c r="I1077" s="2"/>
      <c r="J1077" s="9">
        <v>156</v>
      </c>
      <c r="K1077" s="3" t="s">
        <v>2035</v>
      </c>
      <c r="L1077" s="2" t="s">
        <v>2050</v>
      </c>
      <c r="M1077" s="2" t="str">
        <f t="shared" si="147"/>
        <v>%msn_var(07,156,fup_1wk_frm,SGOT_AST,"SGOT/AST (aspartate aminotransferase/AST) collected nearest to 1 week or 1 month anniversary in u/L",.);</v>
      </c>
    </row>
    <row r="1078" spans="1:13" s="3" customFormat="1" ht="31" x14ac:dyDescent="0.35">
      <c r="A1078" s="20">
        <v>7</v>
      </c>
      <c r="B1078" s="3" t="s">
        <v>1257</v>
      </c>
      <c r="C1078" s="3" t="str">
        <f t="shared" si="142"/>
        <v>07 - 1 Week/1 Month Follow-up</v>
      </c>
      <c r="D1078" s="2" t="s">
        <v>823</v>
      </c>
      <c r="E1078" s="2" t="s">
        <v>871</v>
      </c>
      <c r="F1078" s="1" t="s">
        <v>893</v>
      </c>
      <c r="G1078" s="1" t="s">
        <v>146</v>
      </c>
      <c r="H1078" s="1" t="s">
        <v>145</v>
      </c>
      <c r="I1078" s="3" t="s">
        <v>94</v>
      </c>
      <c r="J1078" s="9">
        <v>157</v>
      </c>
      <c r="K1078" s="3" t="s">
        <v>2035</v>
      </c>
      <c r="L1078" s="2" t="s">
        <v>2049</v>
      </c>
      <c r="M1078" s="2" t="str">
        <f t="shared" si="147"/>
        <v>%cat_var(07,157,fup_1wk_frm,SGOT_AST_I,"SGOT/AST (aspartate aminotransferase/AST) unknown",$isf_status.);</v>
      </c>
    </row>
    <row r="1079" spans="1:13" s="3" customFormat="1" x14ac:dyDescent="0.35">
      <c r="A1079" s="20">
        <v>7</v>
      </c>
      <c r="B1079" s="3" t="s">
        <v>1257</v>
      </c>
      <c r="C1079" s="3" t="str">
        <f t="shared" si="142"/>
        <v>07 - 1 Week/1 Month Follow-up</v>
      </c>
      <c r="D1079" s="2" t="s">
        <v>823</v>
      </c>
      <c r="E1079" s="2" t="s">
        <v>872</v>
      </c>
      <c r="F1079" s="1" t="s">
        <v>1372</v>
      </c>
      <c r="G1079" s="1"/>
      <c r="H1079" s="1" t="s">
        <v>83</v>
      </c>
      <c r="I1079" s="2"/>
      <c r="J1079" s="9">
        <v>158</v>
      </c>
      <c r="K1079" s="3" t="s">
        <v>2035</v>
      </c>
      <c r="L1079" s="2" t="s">
        <v>2050</v>
      </c>
      <c r="M1079" s="2" t="str">
        <f t="shared" si="147"/>
        <v>%msn_var(07,158,fup_1wk_frm,LDH_L,"LDH collected nearest to 1 week or 1 month anniversary in units/L",.);</v>
      </c>
    </row>
    <row r="1080" spans="1:13" s="3" customFormat="1" x14ac:dyDescent="0.35">
      <c r="A1080" s="20">
        <v>7</v>
      </c>
      <c r="B1080" s="3" t="s">
        <v>1257</v>
      </c>
      <c r="C1080" s="3" t="str">
        <f t="shared" si="142"/>
        <v>07 - 1 Week/1 Month Follow-up</v>
      </c>
      <c r="D1080" s="2" t="s">
        <v>823</v>
      </c>
      <c r="E1080" s="2" t="s">
        <v>873</v>
      </c>
      <c r="F1080" s="1" t="s">
        <v>2624</v>
      </c>
      <c r="G1080" s="1"/>
      <c r="H1080" s="1" t="s">
        <v>83</v>
      </c>
      <c r="I1080" s="2"/>
      <c r="J1080" s="9">
        <v>159</v>
      </c>
      <c r="K1080" s="3" t="s">
        <v>2035</v>
      </c>
      <c r="L1080" s="2" t="s">
        <v>2050</v>
      </c>
      <c r="M1080" s="2" t="str">
        <f t="shared" si="147"/>
        <v>%msn_var(07,159,fup_1wk_frm,LDH_U_L,"LDH collected nearest to 1 week or 1 month anniversary in ukat/L or U/L",.);</v>
      </c>
    </row>
    <row r="1081" spans="1:13" s="3" customFormat="1" ht="31" x14ac:dyDescent="0.35">
      <c r="A1081" s="20">
        <v>7</v>
      </c>
      <c r="B1081" s="3" t="s">
        <v>1257</v>
      </c>
      <c r="C1081" s="3" t="str">
        <f t="shared" si="142"/>
        <v>07 - 1 Week/1 Month Follow-up</v>
      </c>
      <c r="D1081" s="2" t="s">
        <v>823</v>
      </c>
      <c r="E1081" s="2" t="s">
        <v>874</v>
      </c>
      <c r="F1081" s="1" t="s">
        <v>898</v>
      </c>
      <c r="G1081" s="1" t="s">
        <v>146</v>
      </c>
      <c r="H1081" s="1" t="s">
        <v>145</v>
      </c>
      <c r="I1081" s="3" t="s">
        <v>94</v>
      </c>
      <c r="J1081" s="9">
        <v>160</v>
      </c>
      <c r="K1081" s="3" t="s">
        <v>2035</v>
      </c>
      <c r="L1081" s="2" t="s">
        <v>2049</v>
      </c>
      <c r="M1081" s="2" t="str">
        <f t="shared" si="147"/>
        <v>%cat_var(07,160,fup_1wk_frm,LDH_I,"LDH unknown",$isf_status.);</v>
      </c>
    </row>
    <row r="1082" spans="1:13" s="3" customFormat="1" x14ac:dyDescent="0.35">
      <c r="A1082" s="20">
        <v>7</v>
      </c>
      <c r="B1082" s="3" t="s">
        <v>1257</v>
      </c>
      <c r="C1082" s="3" t="str">
        <f t="shared" si="142"/>
        <v>07 - 1 Week/1 Month Follow-up</v>
      </c>
      <c r="D1082" s="2" t="s">
        <v>823</v>
      </c>
      <c r="E1082" s="2" t="s">
        <v>875</v>
      </c>
      <c r="F1082" s="1" t="s">
        <v>1373</v>
      </c>
      <c r="G1082" s="1"/>
      <c r="H1082" s="1" t="s">
        <v>83</v>
      </c>
      <c r="I1082" s="2"/>
      <c r="J1082" s="9">
        <v>161</v>
      </c>
      <c r="K1082" s="3" t="s">
        <v>2035</v>
      </c>
      <c r="L1082" s="2" t="s">
        <v>2050</v>
      </c>
      <c r="M1082" s="2" t="str">
        <f t="shared" si="147"/>
        <v>%msn_var(07,161,fup_1wk_frm,BILI_TOTAL_MG_DL,"Total Bilirubin collected nearest to 1 week or 1 month anniversary in mg/dL",.);</v>
      </c>
    </row>
    <row r="1083" spans="1:13" s="3" customFormat="1" x14ac:dyDescent="0.35">
      <c r="A1083" s="20">
        <v>7</v>
      </c>
      <c r="B1083" s="3" t="s">
        <v>1257</v>
      </c>
      <c r="C1083" s="3" t="str">
        <f t="shared" si="142"/>
        <v>07 - 1 Week/1 Month Follow-up</v>
      </c>
      <c r="D1083" s="2" t="s">
        <v>823</v>
      </c>
      <c r="E1083" s="2" t="s">
        <v>876</v>
      </c>
      <c r="F1083" s="1" t="s">
        <v>1374</v>
      </c>
      <c r="G1083" s="1"/>
      <c r="H1083" s="1" t="s">
        <v>83</v>
      </c>
      <c r="I1083" s="2"/>
      <c r="J1083" s="9">
        <v>162</v>
      </c>
      <c r="K1083" s="3" t="s">
        <v>2035</v>
      </c>
      <c r="L1083" s="2" t="s">
        <v>2050</v>
      </c>
      <c r="M1083" s="2" t="str">
        <f t="shared" si="147"/>
        <v>%msn_var(07,162,fup_1wk_frm,BILI_TOTAL_UMOL_L,"Total Bilirubin collected nearest to 1 week or 1 month anniversary in umol/L",.);</v>
      </c>
    </row>
    <row r="1084" spans="1:13" s="3" customFormat="1" ht="31" x14ac:dyDescent="0.35">
      <c r="A1084" s="20">
        <v>7</v>
      </c>
      <c r="B1084" s="3" t="s">
        <v>1257</v>
      </c>
      <c r="C1084" s="3" t="str">
        <f t="shared" si="142"/>
        <v>07 - 1 Week/1 Month Follow-up</v>
      </c>
      <c r="D1084" s="2" t="s">
        <v>823</v>
      </c>
      <c r="E1084" s="2" t="s">
        <v>877</v>
      </c>
      <c r="F1084" s="1" t="s">
        <v>901</v>
      </c>
      <c r="G1084" s="1" t="s">
        <v>146</v>
      </c>
      <c r="H1084" s="1" t="s">
        <v>145</v>
      </c>
      <c r="I1084" s="3" t="s">
        <v>94</v>
      </c>
      <c r="J1084" s="9">
        <v>163</v>
      </c>
      <c r="K1084" s="3" t="s">
        <v>2035</v>
      </c>
      <c r="L1084" s="2" t="s">
        <v>2049</v>
      </c>
      <c r="M1084" s="2" t="str">
        <f t="shared" si="147"/>
        <v>%cat_var(07,163,fup_1wk_frm,BILI_TOTAL_I,"Total Bilirubin unknown",$isf_status.);</v>
      </c>
    </row>
    <row r="1085" spans="1:13" s="3" customFormat="1" x14ac:dyDescent="0.35">
      <c r="A1085" s="20">
        <v>7</v>
      </c>
      <c r="B1085" s="3" t="s">
        <v>1257</v>
      </c>
      <c r="C1085" s="3" t="str">
        <f t="shared" si="142"/>
        <v>07 - 1 Week/1 Month Follow-up</v>
      </c>
      <c r="D1085" s="2" t="s">
        <v>823</v>
      </c>
      <c r="E1085" s="2" t="s">
        <v>1376</v>
      </c>
      <c r="F1085" s="1" t="s">
        <v>1383</v>
      </c>
      <c r="G1085" s="1"/>
      <c r="H1085" s="1" t="s">
        <v>83</v>
      </c>
      <c r="I1085" s="2"/>
      <c r="J1085" s="9">
        <v>164</v>
      </c>
      <c r="K1085" s="3" t="s">
        <v>2035</v>
      </c>
      <c r="L1085" s="2" t="s">
        <v>2050</v>
      </c>
      <c r="M1085" s="2" t="str">
        <f t="shared" si="147"/>
        <v>%msn_var(07,164,fup_1wk_frm,BILI_DIRECT_MG_DL,"Bilirubin Direct collected nearest to 1 week or 1 month anniversary in mg/dL",.);</v>
      </c>
    </row>
    <row r="1086" spans="1:13" s="3" customFormat="1" x14ac:dyDescent="0.35">
      <c r="A1086" s="20">
        <v>7</v>
      </c>
      <c r="B1086" s="3" t="s">
        <v>1257</v>
      </c>
      <c r="C1086" s="3" t="str">
        <f t="shared" si="142"/>
        <v>07 - 1 Week/1 Month Follow-up</v>
      </c>
      <c r="D1086" s="2" t="s">
        <v>823</v>
      </c>
      <c r="E1086" s="2" t="s">
        <v>1377</v>
      </c>
      <c r="F1086" s="1" t="s">
        <v>1382</v>
      </c>
      <c r="G1086" s="1"/>
      <c r="H1086" s="1" t="s">
        <v>83</v>
      </c>
      <c r="I1086" s="2"/>
      <c r="J1086" s="9">
        <v>165</v>
      </c>
      <c r="K1086" s="3" t="s">
        <v>2035</v>
      </c>
      <c r="L1086" s="2" t="s">
        <v>2050</v>
      </c>
      <c r="M1086" s="2" t="str">
        <f t="shared" si="147"/>
        <v>%msn_var(07,165,fup_1wk_frm,BILI_DIRECT_UMOL_L,"Bilirubin Direct collected nearest to 1 week or 1 month anniversary in umol/L",.);</v>
      </c>
    </row>
    <row r="1087" spans="1:13" s="3" customFormat="1" ht="31" x14ac:dyDescent="0.35">
      <c r="A1087" s="20">
        <v>7</v>
      </c>
      <c r="B1087" s="3" t="s">
        <v>1257</v>
      </c>
      <c r="C1087" s="3" t="str">
        <f t="shared" si="142"/>
        <v>07 - 1 Week/1 Month Follow-up</v>
      </c>
      <c r="D1087" s="2" t="s">
        <v>823</v>
      </c>
      <c r="E1087" s="2" t="s">
        <v>1378</v>
      </c>
      <c r="F1087" s="11" t="s">
        <v>1386</v>
      </c>
      <c r="G1087" s="1" t="s">
        <v>146</v>
      </c>
      <c r="H1087" s="1" t="s">
        <v>145</v>
      </c>
      <c r="I1087" s="3" t="s">
        <v>94</v>
      </c>
      <c r="J1087" s="9">
        <v>166</v>
      </c>
      <c r="K1087" s="3" t="s">
        <v>2035</v>
      </c>
      <c r="L1087" s="2" t="s">
        <v>2049</v>
      </c>
      <c r="M1087" s="2" t="str">
        <f t="shared" si="147"/>
        <v>%cat_var(07,166,fup_1wk_frm,BILI_DIRECT_I,"Bilirubin Direct unknown",$isf_status.);</v>
      </c>
    </row>
    <row r="1088" spans="1:13" s="3" customFormat="1" x14ac:dyDescent="0.35">
      <c r="A1088" s="20">
        <v>7</v>
      </c>
      <c r="B1088" s="3" t="s">
        <v>1257</v>
      </c>
      <c r="C1088" s="3" t="str">
        <f t="shared" si="142"/>
        <v>07 - 1 Week/1 Month Follow-up</v>
      </c>
      <c r="D1088" s="2" t="s">
        <v>823</v>
      </c>
      <c r="E1088" s="2" t="s">
        <v>1379</v>
      </c>
      <c r="F1088" s="1" t="s">
        <v>1384</v>
      </c>
      <c r="G1088" s="1"/>
      <c r="H1088" s="1" t="s">
        <v>83</v>
      </c>
      <c r="I1088" s="2"/>
      <c r="J1088" s="9">
        <v>167</v>
      </c>
      <c r="K1088" s="3" t="s">
        <v>2035</v>
      </c>
      <c r="L1088" s="2" t="s">
        <v>2050</v>
      </c>
      <c r="M1088" s="2" t="str">
        <f t="shared" si="147"/>
        <v>%msn_var(07,167,fup_1wk_frm,BILI_INDIRECT_MG_DL,"Bilirubin Indirect collected nearest to 1 week or 1 month anniversary in mg/dL",.);</v>
      </c>
    </row>
    <row r="1089" spans="1:13" s="3" customFormat="1" x14ac:dyDescent="0.35">
      <c r="A1089" s="20">
        <v>7</v>
      </c>
      <c r="B1089" s="3" t="s">
        <v>1257</v>
      </c>
      <c r="C1089" s="3" t="str">
        <f t="shared" si="142"/>
        <v>07 - 1 Week/1 Month Follow-up</v>
      </c>
      <c r="D1089" s="2" t="s">
        <v>823</v>
      </c>
      <c r="E1089" s="2" t="s">
        <v>1380</v>
      </c>
      <c r="F1089" s="1" t="s">
        <v>1385</v>
      </c>
      <c r="G1089" s="1"/>
      <c r="H1089" s="1" t="s">
        <v>83</v>
      </c>
      <c r="I1089" s="2"/>
      <c r="J1089" s="9">
        <v>168</v>
      </c>
      <c r="K1089" s="3" t="s">
        <v>2035</v>
      </c>
      <c r="L1089" s="2" t="s">
        <v>2050</v>
      </c>
      <c r="M1089" s="2" t="str">
        <f t="shared" si="147"/>
        <v>%msn_var(07,168,fup_1wk_frm,BILI_INDIRECT_UMOL_L,"Bilirubin Indirect collected nearest to 1 week or 1 month anniversary in umol/L",.);</v>
      </c>
    </row>
    <row r="1090" spans="1:13" s="3" customFormat="1" ht="31" x14ac:dyDescent="0.35">
      <c r="A1090" s="20">
        <v>7</v>
      </c>
      <c r="B1090" s="3" t="s">
        <v>1257</v>
      </c>
      <c r="C1090" s="3" t="str">
        <f t="shared" si="142"/>
        <v>07 - 1 Week/1 Month Follow-up</v>
      </c>
      <c r="D1090" s="2" t="s">
        <v>823</v>
      </c>
      <c r="E1090" s="2" t="s">
        <v>1381</v>
      </c>
      <c r="F1090" s="11" t="s">
        <v>1387</v>
      </c>
      <c r="G1090" s="1" t="s">
        <v>146</v>
      </c>
      <c r="H1090" s="1" t="s">
        <v>145</v>
      </c>
      <c r="I1090" s="3" t="s">
        <v>94</v>
      </c>
      <c r="J1090" s="9">
        <v>169</v>
      </c>
      <c r="K1090" s="3" t="s">
        <v>2035</v>
      </c>
      <c r="L1090" s="2" t="s">
        <v>2049</v>
      </c>
      <c r="M1090" s="2" t="str">
        <f t="shared" si="147"/>
        <v>%cat_var(07,169,fup_1wk_frm,BILI_INDIRECT_I,"Bilirubin Indirect unknown",$isf_status.);</v>
      </c>
    </row>
    <row r="1091" spans="1:13" s="3" customFormat="1" x14ac:dyDescent="0.35">
      <c r="A1091" s="20">
        <v>7</v>
      </c>
      <c r="B1091" s="3" t="s">
        <v>1257</v>
      </c>
      <c r="C1091" s="3" t="str">
        <f>TEXT(A1091,"0#")&amp;" - "&amp;B1091</f>
        <v>07 - 1 Week/1 Month Follow-up</v>
      </c>
      <c r="D1091" s="2" t="s">
        <v>823</v>
      </c>
      <c r="E1091" s="2" t="s">
        <v>879</v>
      </c>
      <c r="F1091" s="1" t="s">
        <v>1388</v>
      </c>
      <c r="G1091" s="1"/>
      <c r="H1091" s="1" t="s">
        <v>83</v>
      </c>
      <c r="I1091" s="2"/>
      <c r="J1091" s="9">
        <v>170</v>
      </c>
      <c r="K1091" s="3" t="s">
        <v>2035</v>
      </c>
      <c r="L1091" s="2" t="s">
        <v>2050</v>
      </c>
      <c r="M1091" s="2" t="str">
        <f t="shared" si="147"/>
        <v>%msn_var(07,170,fup_1wk_frm,ALBUMIN_G_DL,"Albumin collected nearest to 1 week or 1 month anniversary in g/dL",.);</v>
      </c>
    </row>
    <row r="1092" spans="1:13" s="3" customFormat="1" x14ac:dyDescent="0.35">
      <c r="A1092" s="20">
        <v>7</v>
      </c>
      <c r="B1092" s="3" t="s">
        <v>1257</v>
      </c>
      <c r="C1092" s="3" t="str">
        <f t="shared" si="142"/>
        <v>07 - 1 Week/1 Month Follow-up</v>
      </c>
      <c r="D1092" s="2" t="s">
        <v>823</v>
      </c>
      <c r="E1092" s="2" t="s">
        <v>878</v>
      </c>
      <c r="F1092" s="1" t="s">
        <v>1399</v>
      </c>
      <c r="G1092" s="1"/>
      <c r="H1092" s="1" t="s">
        <v>83</v>
      </c>
      <c r="I1092" s="2"/>
      <c r="J1092" s="9">
        <v>171</v>
      </c>
      <c r="K1092" s="3" t="s">
        <v>2035</v>
      </c>
      <c r="L1092" s="2" t="s">
        <v>2050</v>
      </c>
      <c r="M1092" s="2" t="str">
        <f t="shared" si="147"/>
        <v>%msn_var(07,171,fup_1wk_frm,ALBUMIN_G_L,"Albumin collected nearest to 1 week or 1 month anniversary in g/L",.);</v>
      </c>
    </row>
    <row r="1093" spans="1:13" s="3" customFormat="1" ht="31" x14ac:dyDescent="0.35">
      <c r="A1093" s="20">
        <v>7</v>
      </c>
      <c r="B1093" s="3" t="s">
        <v>1257</v>
      </c>
      <c r="C1093" s="3" t="str">
        <f t="shared" si="142"/>
        <v>07 - 1 Week/1 Month Follow-up</v>
      </c>
      <c r="D1093" s="2" t="s">
        <v>823</v>
      </c>
      <c r="E1093" s="2" t="s">
        <v>880</v>
      </c>
      <c r="F1093" s="1" t="s">
        <v>902</v>
      </c>
      <c r="G1093" s="1" t="s">
        <v>146</v>
      </c>
      <c r="H1093" s="1" t="s">
        <v>145</v>
      </c>
      <c r="I1093" s="3" t="s">
        <v>94</v>
      </c>
      <c r="J1093" s="9">
        <v>172</v>
      </c>
      <c r="K1093" s="3" t="s">
        <v>2035</v>
      </c>
      <c r="L1093" s="2" t="s">
        <v>2049</v>
      </c>
      <c r="M1093" s="2" t="str">
        <f t="shared" si="147"/>
        <v>%cat_var(07,172,fup_1wk_frm,ALBUMIN_I,"Albumin unknown",$isf_status.);</v>
      </c>
    </row>
    <row r="1094" spans="1:13" s="3" customFormat="1" x14ac:dyDescent="0.35">
      <c r="A1094" s="20">
        <v>7</v>
      </c>
      <c r="B1094" s="3" t="s">
        <v>1257</v>
      </c>
      <c r="C1094" s="3" t="str">
        <f>TEXT(A1094,"0#")&amp;" - "&amp;B1094</f>
        <v>07 - 1 Week/1 Month Follow-up</v>
      </c>
      <c r="D1094" s="2" t="s">
        <v>823</v>
      </c>
      <c r="E1094" s="2" t="s">
        <v>882</v>
      </c>
      <c r="F1094" s="1" t="s">
        <v>1389</v>
      </c>
      <c r="G1094" s="1"/>
      <c r="H1094" s="1" t="s">
        <v>83</v>
      </c>
      <c r="I1094" s="2"/>
      <c r="J1094" s="9">
        <v>173</v>
      </c>
      <c r="K1094" s="3" t="s">
        <v>2035</v>
      </c>
      <c r="L1094" s="2" t="s">
        <v>2050</v>
      </c>
      <c r="M1094" s="2" t="str">
        <f t="shared" si="147"/>
        <v>%msn_var(07,173,fup_1wk_frm,PRE_ALBUMIN_MG_DL,"Pre-Albumin collected nearest to 1 week or 1 month anniversary in mg/dL",.);</v>
      </c>
    </row>
    <row r="1095" spans="1:13" s="3" customFormat="1" x14ac:dyDescent="0.35">
      <c r="A1095" s="20">
        <v>7</v>
      </c>
      <c r="B1095" s="3" t="s">
        <v>1257</v>
      </c>
      <c r="C1095" s="3" t="str">
        <f t="shared" si="142"/>
        <v>07 - 1 Week/1 Month Follow-up</v>
      </c>
      <c r="D1095" s="2" t="s">
        <v>823</v>
      </c>
      <c r="E1095" s="2" t="s">
        <v>881</v>
      </c>
      <c r="F1095" s="1" t="s">
        <v>1390</v>
      </c>
      <c r="G1095" s="1"/>
      <c r="H1095" s="1" t="s">
        <v>83</v>
      </c>
      <c r="I1095" s="2"/>
      <c r="J1095" s="9">
        <v>174</v>
      </c>
      <c r="K1095" s="3" t="s">
        <v>2035</v>
      </c>
      <c r="L1095" s="2" t="s">
        <v>2050</v>
      </c>
      <c r="M1095" s="2" t="str">
        <f t="shared" si="147"/>
        <v>%msn_var(07,174,fup_1wk_frm,PRE_ALBUMIN_MG_L,"Pre-Albumin collected nearest to 1 week or 1 month anniversary in mg/L",.);</v>
      </c>
    </row>
    <row r="1096" spans="1:13" s="3" customFormat="1" ht="31" x14ac:dyDescent="0.35">
      <c r="A1096" s="20">
        <v>7</v>
      </c>
      <c r="B1096" s="3" t="s">
        <v>1257</v>
      </c>
      <c r="C1096" s="3" t="str">
        <f t="shared" si="142"/>
        <v>07 - 1 Week/1 Month Follow-up</v>
      </c>
      <c r="D1096" s="2" t="s">
        <v>823</v>
      </c>
      <c r="E1096" s="2" t="s">
        <v>883</v>
      </c>
      <c r="F1096" s="1" t="s">
        <v>904</v>
      </c>
      <c r="G1096" s="1" t="s">
        <v>146</v>
      </c>
      <c r="H1096" s="1" t="s">
        <v>145</v>
      </c>
      <c r="I1096" s="3" t="s">
        <v>94</v>
      </c>
      <c r="J1096" s="9">
        <v>175</v>
      </c>
      <c r="K1096" s="3" t="s">
        <v>2035</v>
      </c>
      <c r="L1096" s="2" t="s">
        <v>2049</v>
      </c>
      <c r="M1096" s="2" t="str">
        <f t="shared" si="147"/>
        <v>%cat_var(07,175,fup_1wk_frm,PRE_ALBUMIN_I,"Pre-Albumin unknown",$isf_status.);</v>
      </c>
    </row>
    <row r="1097" spans="1:13" s="3" customFormat="1" x14ac:dyDescent="0.35">
      <c r="A1097" s="20">
        <v>7</v>
      </c>
      <c r="B1097" s="3" t="s">
        <v>1257</v>
      </c>
      <c r="C1097" s="3" t="str">
        <f t="shared" si="142"/>
        <v>07 - 1 Week/1 Month Follow-up</v>
      </c>
      <c r="D1097" s="2" t="s">
        <v>823</v>
      </c>
      <c r="E1097" s="2" t="s">
        <v>905</v>
      </c>
      <c r="F1097" s="1" t="s">
        <v>1391</v>
      </c>
      <c r="G1097" s="1"/>
      <c r="H1097" s="1" t="s">
        <v>83</v>
      </c>
      <c r="I1097" s="2"/>
      <c r="J1097" s="9">
        <v>176</v>
      </c>
      <c r="K1097" s="3" t="s">
        <v>2035</v>
      </c>
      <c r="L1097" s="2" t="s">
        <v>2050</v>
      </c>
      <c r="M1097" s="2" t="str">
        <f t="shared" si="147"/>
        <v>%msn_var(07,176,fup_1wk_frm,CHOLESTEROL_MG_DL,"Total Cholesterol collected nearest to 1 week or 1 month anniversary in mg/dL",.);</v>
      </c>
    </row>
    <row r="1098" spans="1:13" s="3" customFormat="1" x14ac:dyDescent="0.35">
      <c r="A1098" s="20">
        <v>7</v>
      </c>
      <c r="B1098" s="3" t="s">
        <v>1257</v>
      </c>
      <c r="C1098" s="3" t="str">
        <f t="shared" si="142"/>
        <v>07 - 1 Week/1 Month Follow-up</v>
      </c>
      <c r="D1098" s="2" t="s">
        <v>823</v>
      </c>
      <c r="E1098" s="2" t="s">
        <v>906</v>
      </c>
      <c r="F1098" s="1" t="s">
        <v>1392</v>
      </c>
      <c r="G1098" s="1"/>
      <c r="H1098" s="1" t="s">
        <v>83</v>
      </c>
      <c r="I1098" s="2"/>
      <c r="J1098" s="9">
        <v>177</v>
      </c>
      <c r="K1098" s="3" t="s">
        <v>2035</v>
      </c>
      <c r="L1098" s="2" t="s">
        <v>2050</v>
      </c>
      <c r="M1098" s="2" t="str">
        <f t="shared" si="147"/>
        <v>%msn_var(07,177,fup_1wk_frm,CHOLESTEROL_MMOL_L,"Total Cholesterol collected nearest to 1 week or 1 month anniversary in mmol/L",.);</v>
      </c>
    </row>
    <row r="1099" spans="1:13" s="3" customFormat="1" ht="46.5" x14ac:dyDescent="0.35">
      <c r="A1099" s="20">
        <v>7</v>
      </c>
      <c r="B1099" s="3" t="s">
        <v>1257</v>
      </c>
      <c r="C1099" s="3" t="str">
        <f t="shared" ref="C1099:C1200" si="148">TEXT(A1099,"0#")&amp;" - "&amp;B1099</f>
        <v>07 - 1 Week/1 Month Follow-up</v>
      </c>
      <c r="D1099" s="2" t="s">
        <v>823</v>
      </c>
      <c r="E1099" s="2" t="s">
        <v>907</v>
      </c>
      <c r="F1099" s="1" t="s">
        <v>911</v>
      </c>
      <c r="G1099" s="1" t="s">
        <v>912</v>
      </c>
      <c r="H1099" s="1" t="s">
        <v>913</v>
      </c>
      <c r="I1099" s="3" t="s">
        <v>914</v>
      </c>
      <c r="J1099" s="9">
        <v>178</v>
      </c>
      <c r="K1099" s="3" t="s">
        <v>2035</v>
      </c>
      <c r="L1099" s="2" t="s">
        <v>2049</v>
      </c>
      <c r="M1099" s="2" t="str">
        <f t="shared" si="147"/>
        <v>%cat_var(07,178,fup_1wk_frm,CHOLESTEROL_I,"Total Cholesterol unknown",$isf_cholest.);</v>
      </c>
    </row>
    <row r="1100" spans="1:13" s="3" customFormat="1" x14ac:dyDescent="0.35">
      <c r="A1100" s="20">
        <v>7</v>
      </c>
      <c r="B1100" s="3" t="s">
        <v>1257</v>
      </c>
      <c r="C1100" s="3" t="str">
        <f t="shared" si="148"/>
        <v>07 - 1 Week/1 Month Follow-up</v>
      </c>
      <c r="D1100" s="2" t="s">
        <v>823</v>
      </c>
      <c r="E1100" s="2" t="s">
        <v>916</v>
      </c>
      <c r="F1100" s="1" t="s">
        <v>1393</v>
      </c>
      <c r="G1100" s="1"/>
      <c r="H1100" s="1" t="s">
        <v>83</v>
      </c>
      <c r="I1100" s="2"/>
      <c r="J1100" s="9">
        <v>179</v>
      </c>
      <c r="K1100" s="3" t="s">
        <v>2035</v>
      </c>
      <c r="L1100" s="2" t="s">
        <v>2050</v>
      </c>
      <c r="M1100" s="2" t="str">
        <f t="shared" si="147"/>
        <v>%msn_var(07,179,fup_1wk_frm,BNP_PG_ML,"Brain natriuretic peptide collected nearest to 1 week or 1 month anniversary in pg/mL",.);</v>
      </c>
    </row>
    <row r="1101" spans="1:13" s="3" customFormat="1" x14ac:dyDescent="0.35">
      <c r="A1101" s="20">
        <v>7</v>
      </c>
      <c r="B1101" s="3" t="s">
        <v>1257</v>
      </c>
      <c r="C1101" s="3" t="str">
        <f t="shared" si="148"/>
        <v>07 - 1 Week/1 Month Follow-up</v>
      </c>
      <c r="D1101" s="2" t="s">
        <v>823</v>
      </c>
      <c r="E1101" s="2" t="s">
        <v>915</v>
      </c>
      <c r="F1101" s="1" t="s">
        <v>1394</v>
      </c>
      <c r="G1101" s="1"/>
      <c r="H1101" s="1" t="s">
        <v>83</v>
      </c>
      <c r="I1101" s="2"/>
      <c r="J1101" s="9">
        <v>180</v>
      </c>
      <c r="K1101" s="3" t="s">
        <v>2035</v>
      </c>
      <c r="L1101" s="2" t="s">
        <v>2050</v>
      </c>
      <c r="M1101" s="2" t="str">
        <f t="shared" si="147"/>
        <v>%msn_var(07,180,fup_1wk_frm,BNP_NG_L,"Brain natriuretic peptide collected nearest to 1 week or 1 month anniversary in ng/L",.);</v>
      </c>
    </row>
    <row r="1102" spans="1:13" s="3" customFormat="1" ht="46.5" x14ac:dyDescent="0.35">
      <c r="A1102" s="20">
        <v>7</v>
      </c>
      <c r="B1102" s="3" t="s">
        <v>1257</v>
      </c>
      <c r="C1102" s="3" t="str">
        <f t="shared" si="148"/>
        <v>07 - 1 Week/1 Month Follow-up</v>
      </c>
      <c r="D1102" s="2" t="s">
        <v>823</v>
      </c>
      <c r="E1102" s="2" t="s">
        <v>917</v>
      </c>
      <c r="F1102" s="1" t="s">
        <v>957</v>
      </c>
      <c r="G1102" s="1" t="s">
        <v>948</v>
      </c>
      <c r="H1102" s="1" t="s">
        <v>950</v>
      </c>
      <c r="I1102" s="2" t="s">
        <v>949</v>
      </c>
      <c r="J1102" s="9">
        <v>181</v>
      </c>
      <c r="K1102" s="3" t="s">
        <v>2035</v>
      </c>
      <c r="L1102" s="2" t="s">
        <v>2049</v>
      </c>
      <c r="M1102" s="2" t="str">
        <f t="shared" si="147"/>
        <v>%cat_var(07,181,fup_1wk_frm,BNP_I,"Brain natriuretic peptide unknown",$isf_bnp.);</v>
      </c>
    </row>
    <row r="1103" spans="1:13" s="3" customFormat="1" x14ac:dyDescent="0.35">
      <c r="A1103" s="20">
        <v>7</v>
      </c>
      <c r="B1103" s="3" t="s">
        <v>1257</v>
      </c>
      <c r="C1103" s="3" t="str">
        <f t="shared" si="148"/>
        <v>07 - 1 Week/1 Month Follow-up</v>
      </c>
      <c r="D1103" s="2" t="s">
        <v>823</v>
      </c>
      <c r="E1103" s="2" t="s">
        <v>919</v>
      </c>
      <c r="F1103" s="1" t="s">
        <v>1395</v>
      </c>
      <c r="G1103" s="1"/>
      <c r="H1103" s="1" t="s">
        <v>83</v>
      </c>
      <c r="I1103" s="2"/>
      <c r="J1103" s="9">
        <v>182</v>
      </c>
      <c r="K1103" s="3" t="s">
        <v>2035</v>
      </c>
      <c r="L1103" s="2" t="s">
        <v>2050</v>
      </c>
      <c r="M1103" s="2" t="str">
        <f t="shared" si="147"/>
        <v>%msn_var(07,182,fup_1wk_frm,PRO_BNP_PG_ML,"NT pro brain natriuretic peptide collected nearest to 1 week or 1 month anniversary in pg/mL",.);</v>
      </c>
    </row>
    <row r="1104" spans="1:13" s="3" customFormat="1" x14ac:dyDescent="0.35">
      <c r="A1104" s="20">
        <v>7</v>
      </c>
      <c r="B1104" s="3" t="s">
        <v>1257</v>
      </c>
      <c r="C1104" s="3" t="str">
        <f t="shared" si="148"/>
        <v>07 - 1 Week/1 Month Follow-up</v>
      </c>
      <c r="D1104" s="2" t="s">
        <v>823</v>
      </c>
      <c r="E1104" s="2" t="s">
        <v>918</v>
      </c>
      <c r="F1104" s="1" t="s">
        <v>1396</v>
      </c>
      <c r="G1104" s="1"/>
      <c r="H1104" s="1" t="s">
        <v>83</v>
      </c>
      <c r="I1104" s="2"/>
      <c r="J1104" s="9">
        <v>183</v>
      </c>
      <c r="K1104" s="3" t="s">
        <v>2035</v>
      </c>
      <c r="L1104" s="2" t="s">
        <v>2050</v>
      </c>
      <c r="M1104" s="2" t="str">
        <f t="shared" si="147"/>
        <v>%msn_var(07,183,fup_1wk_frm,PRO_BNP_NG_L,"NT pro brain natriuretic peptide collected nearest to 1 week or 1 month anniversary in ng/L",.);</v>
      </c>
    </row>
    <row r="1105" spans="1:13" s="3" customFormat="1" ht="31" x14ac:dyDescent="0.35">
      <c r="A1105" s="20">
        <v>7</v>
      </c>
      <c r="B1105" s="3" t="s">
        <v>1257</v>
      </c>
      <c r="C1105" s="3" t="str">
        <f t="shared" si="148"/>
        <v>07 - 1 Week/1 Month Follow-up</v>
      </c>
      <c r="D1105" s="2" t="s">
        <v>823</v>
      </c>
      <c r="E1105" s="2" t="s">
        <v>920</v>
      </c>
      <c r="F1105" s="1" t="s">
        <v>960</v>
      </c>
      <c r="G1105" s="1" t="s">
        <v>146</v>
      </c>
      <c r="H1105" s="1" t="s">
        <v>145</v>
      </c>
      <c r="I1105" s="3" t="s">
        <v>94</v>
      </c>
      <c r="J1105" s="9">
        <v>184</v>
      </c>
      <c r="K1105" s="3" t="s">
        <v>2035</v>
      </c>
      <c r="L1105" s="2" t="s">
        <v>2049</v>
      </c>
      <c r="M1105" s="2" t="str">
        <f t="shared" si="147"/>
        <v>%cat_var(07,184,fup_1wk_frm,PRO_BNP_I,"NT pro brain natriuretic peptide unknown",$isf_status.);</v>
      </c>
    </row>
    <row r="1106" spans="1:13" s="3" customFormat="1" x14ac:dyDescent="0.35">
      <c r="A1106" s="20">
        <v>7</v>
      </c>
      <c r="B1106" s="3" t="s">
        <v>1257</v>
      </c>
      <c r="C1106" s="3" t="str">
        <f>TEXT(A1106,"0#")&amp;" - "&amp;B1106</f>
        <v>07 - 1 Week/1 Month Follow-up</v>
      </c>
      <c r="D1106" s="3" t="s">
        <v>823</v>
      </c>
      <c r="E1106" s="3" t="s">
        <v>1400</v>
      </c>
      <c r="F1106" s="1" t="s">
        <v>1403</v>
      </c>
      <c r="G1106" s="1"/>
      <c r="H1106" s="1" t="s">
        <v>83</v>
      </c>
      <c r="I1106" s="2"/>
      <c r="J1106" s="9">
        <v>185</v>
      </c>
      <c r="K1106" s="3" t="s">
        <v>2035</v>
      </c>
      <c r="L1106" s="2" t="s">
        <v>2050</v>
      </c>
      <c r="M1106" s="2" t="str">
        <f t="shared" si="147"/>
        <v>%msn_var(07,185,fup_1wk_frm,RETICULOCYTE,"Reticulocyte % collected nearest to 1 week or 1 month anniversary",.);</v>
      </c>
    </row>
    <row r="1107" spans="1:13" s="3" customFormat="1" ht="31" x14ac:dyDescent="0.35">
      <c r="A1107" s="20">
        <v>7</v>
      </c>
      <c r="B1107" s="3" t="s">
        <v>1257</v>
      </c>
      <c r="C1107" s="3" t="str">
        <f>TEXT(A1107,"0#")&amp;" - "&amp;B1107</f>
        <v>07 - 1 Week/1 Month Follow-up</v>
      </c>
      <c r="D1107" s="3" t="s">
        <v>823</v>
      </c>
      <c r="E1107" s="3" t="s">
        <v>1401</v>
      </c>
      <c r="F1107" s="1" t="s">
        <v>1402</v>
      </c>
      <c r="G1107" s="1" t="s">
        <v>146</v>
      </c>
      <c r="H1107" s="1" t="s">
        <v>145</v>
      </c>
      <c r="I1107" s="3" t="s">
        <v>94</v>
      </c>
      <c r="J1107" s="9">
        <v>186</v>
      </c>
      <c r="K1107" s="3" t="s">
        <v>2035</v>
      </c>
      <c r="L1107" s="2" t="s">
        <v>2049</v>
      </c>
      <c r="M1107" s="2" t="str">
        <f t="shared" si="147"/>
        <v>%cat_var(07,186,fup_1wk_frm,RETICULOCYTE_I,"Reticulocyte % unknown",$isf_status.);</v>
      </c>
    </row>
    <row r="1108" spans="1:13" s="3" customFormat="1" ht="18.5" x14ac:dyDescent="0.35">
      <c r="A1108" s="20">
        <v>7</v>
      </c>
      <c r="B1108" s="3" t="s">
        <v>1257</v>
      </c>
      <c r="C1108" s="3" t="str">
        <f t="shared" si="148"/>
        <v>07 - 1 Week/1 Month Follow-up</v>
      </c>
      <c r="D1108" s="2" t="s">
        <v>823</v>
      </c>
      <c r="E1108" s="2" t="s">
        <v>921</v>
      </c>
      <c r="F1108" s="1" t="s">
        <v>4288</v>
      </c>
      <c r="G1108" s="1"/>
      <c r="H1108" s="1" t="s">
        <v>83</v>
      </c>
      <c r="I1108" s="2"/>
      <c r="J1108" s="9">
        <v>187</v>
      </c>
      <c r="K1108" s="3" t="s">
        <v>2035</v>
      </c>
      <c r="L1108" s="2" t="s">
        <v>2050</v>
      </c>
      <c r="M1108" s="2" t="str">
        <f t="shared" si="147"/>
        <v>%msn_var(07,187,fup_1wk_frm,WBC_X10_3_UL,"White blood cell count collected nearest to 1 week or 1 month anniversary in x103/uL",.);</v>
      </c>
    </row>
    <row r="1109" spans="1:13" s="3" customFormat="1" ht="18.5" x14ac:dyDescent="0.35">
      <c r="A1109" s="20">
        <v>7</v>
      </c>
      <c r="B1109" s="3" t="s">
        <v>1257</v>
      </c>
      <c r="C1109" s="3" t="str">
        <f t="shared" si="148"/>
        <v>07 - 1 Week/1 Month Follow-up</v>
      </c>
      <c r="D1109" s="2" t="s">
        <v>823</v>
      </c>
      <c r="E1109" s="2" t="s">
        <v>922</v>
      </c>
      <c r="F1109" s="1" t="s">
        <v>4289</v>
      </c>
      <c r="G1109" s="1"/>
      <c r="H1109" s="1" t="s">
        <v>83</v>
      </c>
      <c r="I1109" s="2"/>
      <c r="J1109" s="9">
        <v>188</v>
      </c>
      <c r="K1109" s="3" t="s">
        <v>2035</v>
      </c>
      <c r="L1109" s="2" t="s">
        <v>2050</v>
      </c>
      <c r="M1109" s="2" t="str">
        <f t="shared" si="147"/>
        <v>%msn_var(07,188,fup_1wk_frm,WBC_X10_9_L,"White blood cell count collected nearest to 1 week or 1 month anniversary in x109/uL",.);</v>
      </c>
    </row>
    <row r="1110" spans="1:13" s="3" customFormat="1" ht="31" x14ac:dyDescent="0.35">
      <c r="A1110" s="20">
        <v>7</v>
      </c>
      <c r="B1110" s="3" t="s">
        <v>1257</v>
      </c>
      <c r="C1110" s="3" t="str">
        <f t="shared" si="148"/>
        <v>07 - 1 Week/1 Month Follow-up</v>
      </c>
      <c r="D1110" s="2" t="s">
        <v>823</v>
      </c>
      <c r="E1110" s="2" t="s">
        <v>923</v>
      </c>
      <c r="F1110" s="1" t="s">
        <v>963</v>
      </c>
      <c r="G1110" s="1" t="s">
        <v>146</v>
      </c>
      <c r="H1110" s="1" t="s">
        <v>145</v>
      </c>
      <c r="I1110" s="3" t="s">
        <v>94</v>
      </c>
      <c r="J1110" s="9">
        <v>189</v>
      </c>
      <c r="K1110" s="3" t="s">
        <v>2035</v>
      </c>
      <c r="L1110" s="2" t="s">
        <v>2049</v>
      </c>
      <c r="M1110" s="2" t="str">
        <f t="shared" si="147"/>
        <v>%cat_var(07,189,fup_1wk_frm,WBC_I,"White blood cell count unknown",$isf_status.);</v>
      </c>
    </row>
    <row r="1111" spans="1:13" s="3" customFormat="1" x14ac:dyDescent="0.35">
      <c r="A1111" s="20">
        <v>7</v>
      </c>
      <c r="B1111" s="3" t="s">
        <v>1257</v>
      </c>
      <c r="C1111" s="3" t="str">
        <f>TEXT(A1111,"0#")&amp;" - "&amp;B1111</f>
        <v>07 - 1 Week/1 Month Follow-up</v>
      </c>
      <c r="D1111" s="2" t="s">
        <v>823</v>
      </c>
      <c r="E1111" s="2" t="s">
        <v>925</v>
      </c>
      <c r="F1111" s="1" t="s">
        <v>1405</v>
      </c>
      <c r="G1111" s="1"/>
      <c r="H1111" s="1" t="s">
        <v>83</v>
      </c>
      <c r="I1111" s="2"/>
      <c r="J1111" s="9">
        <v>190</v>
      </c>
      <c r="K1111" s="3" t="s">
        <v>2035</v>
      </c>
      <c r="L1111" s="2" t="s">
        <v>2050</v>
      </c>
      <c r="M1111" s="2" t="str">
        <f t="shared" si="147"/>
        <v>%msn_var(07,190,fup_1wk_frm,HEMOGLOBIN_G_DL,"Hemoglobin collected nearest to 1 week or 1 month anniversary in g/dL",.);</v>
      </c>
    </row>
    <row r="1112" spans="1:13" s="3" customFormat="1" x14ac:dyDescent="0.35">
      <c r="A1112" s="20">
        <v>7</v>
      </c>
      <c r="B1112" s="3" t="s">
        <v>1257</v>
      </c>
      <c r="C1112" s="3" t="str">
        <f t="shared" si="148"/>
        <v>07 - 1 Week/1 Month Follow-up</v>
      </c>
      <c r="D1112" s="2" t="s">
        <v>823</v>
      </c>
      <c r="E1112" s="2" t="s">
        <v>924</v>
      </c>
      <c r="F1112" s="1" t="s">
        <v>1404</v>
      </c>
      <c r="G1112" s="1"/>
      <c r="H1112" s="1" t="s">
        <v>83</v>
      </c>
      <c r="I1112" s="2"/>
      <c r="J1112" s="9">
        <v>191</v>
      </c>
      <c r="K1112" s="3" t="s">
        <v>2035</v>
      </c>
      <c r="L1112" s="2" t="s">
        <v>2050</v>
      </c>
      <c r="M1112" s="2" t="str">
        <f t="shared" si="147"/>
        <v>%msn_var(07,191,fup_1wk_frm,HEMOGLOBIN_G_L,"Hemoglobin collected nearest to 1 week or 1 month anniversary in g/L",.);</v>
      </c>
    </row>
    <row r="1113" spans="1:13" s="3" customFormat="1" x14ac:dyDescent="0.35">
      <c r="A1113" s="20">
        <v>7</v>
      </c>
      <c r="B1113" s="3" t="s">
        <v>1257</v>
      </c>
      <c r="C1113" s="3" t="str">
        <f t="shared" si="148"/>
        <v>07 - 1 Week/1 Month Follow-up</v>
      </c>
      <c r="D1113" s="2" t="s">
        <v>823</v>
      </c>
      <c r="E1113" s="2" t="s">
        <v>926</v>
      </c>
      <c r="F1113" s="1" t="s">
        <v>1406</v>
      </c>
      <c r="G1113" s="1"/>
      <c r="H1113" s="1" t="s">
        <v>83</v>
      </c>
      <c r="I1113" s="2"/>
      <c r="J1113" s="9">
        <v>192</v>
      </c>
      <c r="K1113" s="3" t="s">
        <v>2035</v>
      </c>
      <c r="L1113" s="2" t="s">
        <v>2050</v>
      </c>
      <c r="M1113" s="2" t="str">
        <f t="shared" si="147"/>
        <v>%msn_var(07,192,fup_1wk_frm,HEMOGLOBIN_MMOL_L,"Hemoglobin collected nearest to 1 week or 1 month anniversary in mmol/L",.);</v>
      </c>
    </row>
    <row r="1114" spans="1:13" s="3" customFormat="1" ht="31" x14ac:dyDescent="0.35">
      <c r="A1114" s="20">
        <v>7</v>
      </c>
      <c r="B1114" s="3" t="s">
        <v>1257</v>
      </c>
      <c r="C1114" s="3" t="str">
        <f t="shared" si="148"/>
        <v>07 - 1 Week/1 Month Follow-up</v>
      </c>
      <c r="D1114" s="2" t="s">
        <v>823</v>
      </c>
      <c r="E1114" s="2" t="s">
        <v>927</v>
      </c>
      <c r="F1114" s="1" t="s">
        <v>964</v>
      </c>
      <c r="G1114" s="1" t="s">
        <v>146</v>
      </c>
      <c r="H1114" s="1" t="s">
        <v>145</v>
      </c>
      <c r="I1114" s="3" t="s">
        <v>94</v>
      </c>
      <c r="J1114" s="9">
        <v>193</v>
      </c>
      <c r="K1114" s="3" t="s">
        <v>2035</v>
      </c>
      <c r="L1114" s="2" t="s">
        <v>2049</v>
      </c>
      <c r="M1114" s="2" t="str">
        <f t="shared" si="147"/>
        <v>%cat_var(07,193,fup_1wk_frm,HEMOGLOBIN_I,"Hemoglobin unknown",$isf_status.);</v>
      </c>
    </row>
    <row r="1115" spans="1:13" s="3" customFormat="1" ht="18.5" x14ac:dyDescent="0.35">
      <c r="A1115" s="20">
        <v>7</v>
      </c>
      <c r="B1115" s="3" t="s">
        <v>1257</v>
      </c>
      <c r="C1115" s="3" t="str">
        <f t="shared" si="148"/>
        <v>07 - 1 Week/1 Month Follow-up</v>
      </c>
      <c r="D1115" s="2" t="s">
        <v>823</v>
      </c>
      <c r="E1115" s="2" t="s">
        <v>932</v>
      </c>
      <c r="F1115" s="1" t="s">
        <v>4290</v>
      </c>
      <c r="G1115" s="1"/>
      <c r="H1115" s="1" t="s">
        <v>83</v>
      </c>
      <c r="I1115" s="2"/>
      <c r="J1115" s="9">
        <v>194</v>
      </c>
      <c r="K1115" s="3" t="s">
        <v>2035</v>
      </c>
      <c r="L1115" s="2" t="s">
        <v>2050</v>
      </c>
      <c r="M1115" s="2" t="str">
        <f t="shared" si="147"/>
        <v>%msn_var(07,194,fup_1wk_frm,PLATELET_X10_3_UL,"Platelets collected nearest to 1 week or 1 month anniversary in x103/uL",.);</v>
      </c>
    </row>
    <row r="1116" spans="1:13" s="3" customFormat="1" ht="18.5" x14ac:dyDescent="0.35">
      <c r="A1116" s="20">
        <v>7</v>
      </c>
      <c r="B1116" s="3" t="s">
        <v>1257</v>
      </c>
      <c r="C1116" s="3" t="str">
        <f t="shared" si="148"/>
        <v>07 - 1 Week/1 Month Follow-up</v>
      </c>
      <c r="D1116" s="2" t="s">
        <v>823</v>
      </c>
      <c r="E1116" s="2" t="s">
        <v>933</v>
      </c>
      <c r="F1116" s="1" t="s">
        <v>4291</v>
      </c>
      <c r="G1116" s="1"/>
      <c r="H1116" s="1" t="s">
        <v>83</v>
      </c>
      <c r="I1116" s="2"/>
      <c r="J1116" s="9">
        <v>195</v>
      </c>
      <c r="K1116" s="3" t="s">
        <v>2035</v>
      </c>
      <c r="L1116" s="2" t="s">
        <v>2050</v>
      </c>
      <c r="M1116" s="2" t="str">
        <f t="shared" si="147"/>
        <v>%msn_var(07,195,fup_1wk_frm,PLATELET_X10_9_L,"Platelets collected nearest to 1 week or 1 month anniversary in x109/uL",.);</v>
      </c>
    </row>
    <row r="1117" spans="1:13" s="3" customFormat="1" ht="31" x14ac:dyDescent="0.35">
      <c r="A1117" s="20">
        <v>7</v>
      </c>
      <c r="B1117" s="3" t="s">
        <v>1257</v>
      </c>
      <c r="C1117" s="3" t="str">
        <f t="shared" si="148"/>
        <v>07 - 1 Week/1 Month Follow-up</v>
      </c>
      <c r="D1117" s="2" t="s">
        <v>823</v>
      </c>
      <c r="E1117" s="2" t="s">
        <v>956</v>
      </c>
      <c r="F1117" s="1" t="s">
        <v>966</v>
      </c>
      <c r="G1117" s="1" t="s">
        <v>146</v>
      </c>
      <c r="H1117" s="1" t="s">
        <v>145</v>
      </c>
      <c r="I1117" s="3" t="s">
        <v>94</v>
      </c>
      <c r="J1117" s="9">
        <v>196</v>
      </c>
      <c r="K1117" s="3" t="s">
        <v>2035</v>
      </c>
      <c r="L1117" s="2" t="s">
        <v>2049</v>
      </c>
      <c r="M1117" s="2" t="str">
        <f t="shared" si="147"/>
        <v>%cat_var(07,196,fup_1wk_frm,PLATELET_I,"Platelets unknown",$isf_status.);</v>
      </c>
    </row>
    <row r="1118" spans="1:13" s="3" customFormat="1" ht="31" x14ac:dyDescent="0.35">
      <c r="A1118" s="20">
        <v>7</v>
      </c>
      <c r="B1118" s="3" t="s">
        <v>1257</v>
      </c>
      <c r="C1118" s="3" t="str">
        <f>TEXT(A1118,"0#")&amp;" - "&amp;B1118</f>
        <v>07 - 1 Week/1 Month Follow-up</v>
      </c>
      <c r="D1118" s="2" t="s">
        <v>823</v>
      </c>
      <c r="E1118" s="16" t="s">
        <v>928</v>
      </c>
      <c r="F1118" s="1" t="s">
        <v>1407</v>
      </c>
      <c r="G1118" s="1"/>
      <c r="H1118" s="14" t="s">
        <v>83</v>
      </c>
      <c r="I1118" s="2"/>
      <c r="J1118" s="9">
        <v>197</v>
      </c>
      <c r="K1118" s="3" t="s">
        <v>2035</v>
      </c>
      <c r="L1118" s="2" t="s">
        <v>2050</v>
      </c>
      <c r="M1118" s="2" t="str">
        <f t="shared" si="147"/>
        <v>%msn_var(07,197,fup_1wk_frm,HEMO_A1C_PERCENT,"Hemoglobin A1c/Estimated Average Glucose collected nearest to 1 week or 1 month anniversary in %",.);</v>
      </c>
    </row>
    <row r="1119" spans="1:13" s="3" customFormat="1" ht="31" x14ac:dyDescent="0.35">
      <c r="A1119" s="20">
        <v>7</v>
      </c>
      <c r="B1119" s="3" t="s">
        <v>1257</v>
      </c>
      <c r="C1119" s="3" t="str">
        <f>TEXT(A1119,"0#")&amp;" - "&amp;B1119</f>
        <v>07 - 1 Week/1 Month Follow-up</v>
      </c>
      <c r="D1119" s="2" t="s">
        <v>823</v>
      </c>
      <c r="E1119" s="16" t="s">
        <v>929</v>
      </c>
      <c r="F1119" s="1" t="s">
        <v>1408</v>
      </c>
      <c r="G1119" s="1"/>
      <c r="H1119" s="14" t="s">
        <v>83</v>
      </c>
      <c r="I1119" s="2"/>
      <c r="J1119" s="9">
        <v>198</v>
      </c>
      <c r="K1119" s="3" t="s">
        <v>2035</v>
      </c>
      <c r="L1119" s="2" t="s">
        <v>2050</v>
      </c>
      <c r="M1119" s="2" t="str">
        <f t="shared" si="147"/>
        <v>%msn_var(07,198,fup_1wk_frm,HEMO_A1C_MMOL_MOL,"Hemoglobin A1c/Estimated Average Glucose collected nearest to 1 week or 1 month anniversary in mmol/mol",.);</v>
      </c>
    </row>
    <row r="1120" spans="1:13" s="3" customFormat="1" ht="31" x14ac:dyDescent="0.35">
      <c r="A1120" s="20">
        <v>7</v>
      </c>
      <c r="B1120" s="3" t="s">
        <v>1257</v>
      </c>
      <c r="C1120" s="3" t="str">
        <f>TEXT(A1120,"0#")&amp;" - "&amp;B1120</f>
        <v>07 - 1 Week/1 Month Follow-up</v>
      </c>
      <c r="D1120" s="2" t="s">
        <v>823</v>
      </c>
      <c r="E1120" s="16" t="s">
        <v>930</v>
      </c>
      <c r="F1120" s="1" t="s">
        <v>1409</v>
      </c>
      <c r="G1120" s="1"/>
      <c r="H1120" s="14" t="s">
        <v>83</v>
      </c>
      <c r="I1120" s="2"/>
      <c r="J1120" s="9">
        <v>199</v>
      </c>
      <c r="K1120" s="3" t="s">
        <v>2035</v>
      </c>
      <c r="L1120" s="2" t="s">
        <v>2050</v>
      </c>
      <c r="M1120" s="2" t="str">
        <f t="shared" si="147"/>
        <v>%msn_var(07,199,fup_1wk_frm,HEMO_EAG_MG_DL,"Hemoglobin A1c/Estimated Average Glucose collected nearest to 1 week or 1 month anniversary in mg/dL",.);</v>
      </c>
    </row>
    <row r="1121" spans="1:13" s="3" customFormat="1" ht="31" x14ac:dyDescent="0.35">
      <c r="A1121" s="20">
        <v>7</v>
      </c>
      <c r="B1121" s="3" t="s">
        <v>1257</v>
      </c>
      <c r="C1121" s="3" t="str">
        <f>TEXT(A1121,"0#")&amp;" - "&amp;B1121</f>
        <v>07 - 1 Week/1 Month Follow-up</v>
      </c>
      <c r="D1121" s="2" t="s">
        <v>823</v>
      </c>
      <c r="E1121" s="16" t="s">
        <v>931</v>
      </c>
      <c r="F1121" s="1" t="s">
        <v>1410</v>
      </c>
      <c r="G1121" s="1" t="s">
        <v>146</v>
      </c>
      <c r="H1121" s="14" t="s">
        <v>83</v>
      </c>
      <c r="I1121" s="2"/>
      <c r="J1121" s="9">
        <v>200</v>
      </c>
      <c r="K1121" s="3" t="s">
        <v>2035</v>
      </c>
      <c r="L1121" s="2" t="s">
        <v>2050</v>
      </c>
      <c r="M1121" s="2" t="str">
        <f t="shared" si="147"/>
        <v>%msn_var(07,200,fup_1wk_frm,HEMO_EAG_MMOL_L,"Hemoglobin A1c/Estimated Average Glucose collected nearest to 1 week or 1 month anniversary in mmol/L",.);</v>
      </c>
    </row>
    <row r="1122" spans="1:13" s="3" customFormat="1" ht="31" x14ac:dyDescent="0.35">
      <c r="A1122" s="20">
        <v>7</v>
      </c>
      <c r="B1122" s="3" t="s">
        <v>1257</v>
      </c>
      <c r="C1122" s="3" t="str">
        <f>TEXT(A1122,"0#")&amp;" - "&amp;B1122</f>
        <v>07 - 1 Week/1 Month Follow-up</v>
      </c>
      <c r="D1122" s="2" t="s">
        <v>823</v>
      </c>
      <c r="E1122" s="16" t="s">
        <v>955</v>
      </c>
      <c r="F1122" s="1" t="s">
        <v>965</v>
      </c>
      <c r="G1122" s="1"/>
      <c r="H1122" s="14" t="s">
        <v>145</v>
      </c>
      <c r="I1122" s="3" t="s">
        <v>94</v>
      </c>
      <c r="J1122" s="9">
        <v>201</v>
      </c>
      <c r="K1122" s="3" t="s">
        <v>2035</v>
      </c>
      <c r="L1122" s="2" t="s">
        <v>2049</v>
      </c>
      <c r="M1122" s="2" t="str">
        <f t="shared" si="147"/>
        <v>%cat_var(07,201,fup_1wk_frm,HEMO_A1C_I,"Hemoglobin A1c/Estimated Average Glucose unknown",$isf_status.);</v>
      </c>
    </row>
    <row r="1123" spans="1:13" s="3" customFormat="1" x14ac:dyDescent="0.35">
      <c r="A1123" s="20">
        <v>7</v>
      </c>
      <c r="B1123" s="3" t="s">
        <v>1257</v>
      </c>
      <c r="C1123" s="3" t="str">
        <f t="shared" si="148"/>
        <v>07 - 1 Week/1 Month Follow-up</v>
      </c>
      <c r="D1123" s="2" t="s">
        <v>823</v>
      </c>
      <c r="E1123" s="2" t="s">
        <v>934</v>
      </c>
      <c r="F1123" s="1" t="s">
        <v>1411</v>
      </c>
      <c r="G1123" s="1"/>
      <c r="H1123" s="1" t="s">
        <v>83</v>
      </c>
      <c r="I1123" s="2"/>
      <c r="J1123" s="9">
        <v>202</v>
      </c>
      <c r="K1123" s="3" t="s">
        <v>2035</v>
      </c>
      <c r="L1123" s="2" t="s">
        <v>2050</v>
      </c>
      <c r="M1123" s="2" t="str">
        <f t="shared" si="147"/>
        <v>%msn_var(07,202,fup_1wk_frm,INR,"INR collected nearest to 1 week or 1 month anniversary in international units",.);</v>
      </c>
    </row>
    <row r="1124" spans="1:13" s="3" customFormat="1" ht="31" x14ac:dyDescent="0.35">
      <c r="A1124" s="20">
        <v>7</v>
      </c>
      <c r="B1124" s="3" t="s">
        <v>1257</v>
      </c>
      <c r="C1124" s="3" t="str">
        <f t="shared" si="148"/>
        <v>07 - 1 Week/1 Month Follow-up</v>
      </c>
      <c r="D1124" s="2" t="s">
        <v>823</v>
      </c>
      <c r="E1124" s="2" t="s">
        <v>935</v>
      </c>
      <c r="F1124" s="1" t="s">
        <v>263</v>
      </c>
      <c r="G1124" s="1" t="s">
        <v>146</v>
      </c>
      <c r="H1124" s="1" t="s">
        <v>145</v>
      </c>
      <c r="I1124" s="3" t="s">
        <v>94</v>
      </c>
      <c r="J1124" s="9">
        <v>203</v>
      </c>
      <c r="K1124" s="3" t="s">
        <v>2035</v>
      </c>
      <c r="L1124" s="2" t="s">
        <v>2049</v>
      </c>
      <c r="M1124" s="2" t="str">
        <f t="shared" si="147"/>
        <v>%cat_var(07,203,fup_1wk_frm,INR_I,"INR unknown",$isf_status.);</v>
      </c>
    </row>
    <row r="1125" spans="1:13" s="3" customFormat="1" x14ac:dyDescent="0.35">
      <c r="A1125" s="20">
        <v>7</v>
      </c>
      <c r="B1125" s="3" t="s">
        <v>1257</v>
      </c>
      <c r="C1125" s="3" t="str">
        <f>TEXT(A1125,"0#")&amp;" - "&amp;B1125</f>
        <v>07 - 1 Week/1 Month Follow-up</v>
      </c>
      <c r="D1125" s="2" t="s">
        <v>823</v>
      </c>
      <c r="E1125" s="3" t="s">
        <v>1413</v>
      </c>
      <c r="F1125" s="1" t="s">
        <v>1418</v>
      </c>
      <c r="G1125" s="1"/>
      <c r="H1125" s="1" t="s">
        <v>83</v>
      </c>
      <c r="I1125" s="2"/>
      <c r="J1125" s="9">
        <v>204</v>
      </c>
      <c r="K1125" s="3" t="s">
        <v>2035</v>
      </c>
      <c r="L1125" s="2" t="s">
        <v>2050</v>
      </c>
      <c r="M1125" s="2" t="str">
        <f t="shared" si="147"/>
        <v>%msn_var(07,204,fup_1wk_frm,PLASMA_FREE_HEMO_MG_DL,"Plasma-free Hemoglobin collected nearest to 1 week or 1 month anniversary in g/L",.);</v>
      </c>
    </row>
    <row r="1126" spans="1:13" s="3" customFormat="1" x14ac:dyDescent="0.35">
      <c r="A1126" s="20">
        <v>7</v>
      </c>
      <c r="B1126" s="3" t="s">
        <v>1257</v>
      </c>
      <c r="C1126" s="3" t="str">
        <f t="shared" si="148"/>
        <v>07 - 1 Week/1 Month Follow-up</v>
      </c>
      <c r="D1126" s="2" t="s">
        <v>823</v>
      </c>
      <c r="E1126" s="3" t="s">
        <v>1412</v>
      </c>
      <c r="F1126" s="1" t="s">
        <v>1417</v>
      </c>
      <c r="G1126" s="1"/>
      <c r="H1126" s="1" t="s">
        <v>83</v>
      </c>
      <c r="I1126" s="2"/>
      <c r="J1126" s="9">
        <v>205</v>
      </c>
      <c r="K1126" s="3" t="s">
        <v>2035</v>
      </c>
      <c r="L1126" s="2" t="s">
        <v>2050</v>
      </c>
      <c r="M1126" s="2" t="str">
        <f t="shared" si="147"/>
        <v>%msn_var(07,205,fup_1wk_frm,PLASMA_FREE_HEMO_G_L,"Plasma-free Hemoglobin collected nearest to 1 week or 1 month anniversary in mg/dL",.);</v>
      </c>
    </row>
    <row r="1127" spans="1:13" s="3" customFormat="1" ht="46.5" x14ac:dyDescent="0.35">
      <c r="A1127" s="20">
        <v>7</v>
      </c>
      <c r="B1127" s="3" t="s">
        <v>1257</v>
      </c>
      <c r="C1127" s="3" t="str">
        <f t="shared" si="148"/>
        <v>07 - 1 Week/1 Month Follow-up</v>
      </c>
      <c r="D1127" s="2" t="s">
        <v>823</v>
      </c>
      <c r="E1127" s="3" t="s">
        <v>1414</v>
      </c>
      <c r="F1127" s="11" t="s">
        <v>1419</v>
      </c>
      <c r="G1127" s="1" t="s">
        <v>4177</v>
      </c>
      <c r="H1127" s="1" t="s">
        <v>4175</v>
      </c>
      <c r="I1127" s="3" t="s">
        <v>4176</v>
      </c>
      <c r="J1127" s="9">
        <v>206</v>
      </c>
      <c r="K1127" s="3" t="s">
        <v>2035</v>
      </c>
      <c r="L1127" s="2" t="s">
        <v>2049</v>
      </c>
      <c r="M1127" s="2" t="str">
        <f t="shared" si="147"/>
        <v>%cat_var(07,206,fup_1wk_frm,PLASMA_FREE_HEMO_I,"Plasma-free Hemoglobin unknown",$isf_pfhg_stat.);</v>
      </c>
    </row>
    <row r="1128" spans="1:13" s="3" customFormat="1" ht="46.5" x14ac:dyDescent="0.35">
      <c r="A1128" s="20">
        <v>7</v>
      </c>
      <c r="B1128" s="3" t="s">
        <v>1257</v>
      </c>
      <c r="C1128" s="3" t="str">
        <f t="shared" si="148"/>
        <v>07 - 1 Week/1 Month Follow-up</v>
      </c>
      <c r="D1128" s="2" t="s">
        <v>823</v>
      </c>
      <c r="E1128" s="3" t="s">
        <v>1415</v>
      </c>
      <c r="F1128" s="11" t="s">
        <v>1420</v>
      </c>
      <c r="G1128" s="1" t="s">
        <v>20</v>
      </c>
      <c r="H1128" s="11" t="s">
        <v>21</v>
      </c>
      <c r="I1128" s="3" t="s">
        <v>144</v>
      </c>
      <c r="J1128" s="9">
        <v>207</v>
      </c>
      <c r="K1128" s="3" t="s">
        <v>2035</v>
      </c>
      <c r="L1128" s="2" t="s">
        <v>2049</v>
      </c>
      <c r="M1128" s="2" t="str">
        <f t="shared" si="147"/>
        <v>%cat_var(07,207,fup_1wk_frm,HIT,"Positive antiheparin/platelet antibody (HIT) collected nearest to 1 week or 1 month anniversary",$isf_ynua.);</v>
      </c>
    </row>
    <row r="1129" spans="1:13" s="3" customFormat="1" ht="46.5" x14ac:dyDescent="0.35">
      <c r="A1129" s="20">
        <v>7</v>
      </c>
      <c r="B1129" s="3" t="s">
        <v>1257</v>
      </c>
      <c r="C1129" s="3" t="str">
        <f t="shared" si="148"/>
        <v>07 - 1 Week/1 Month Follow-up</v>
      </c>
      <c r="D1129" s="2" t="s">
        <v>823</v>
      </c>
      <c r="E1129" s="3" t="s">
        <v>1416</v>
      </c>
      <c r="F1129" s="11" t="s">
        <v>1421</v>
      </c>
      <c r="G1129" s="1" t="s">
        <v>20</v>
      </c>
      <c r="H1129" s="11" t="s">
        <v>21</v>
      </c>
      <c r="I1129" s="3" t="s">
        <v>144</v>
      </c>
      <c r="J1129" s="9">
        <v>208</v>
      </c>
      <c r="K1129" s="3" t="s">
        <v>2035</v>
      </c>
      <c r="L1129" s="2" t="s">
        <v>2049</v>
      </c>
      <c r="M1129" s="2" t="str">
        <f t="shared" si="147"/>
        <v>%cat_var(07,208,fup_1wk_frm,THROMBIN_INHIB,"If HIT, Direct Thrombin Inhibitors administered nearest to 1 week or 1 month anniversary",$isf_ynua.);</v>
      </c>
    </row>
    <row r="1130" spans="1:13" s="3" customFormat="1" ht="31" x14ac:dyDescent="0.35">
      <c r="A1130" s="20">
        <v>7</v>
      </c>
      <c r="B1130" s="3" t="s">
        <v>1257</v>
      </c>
      <c r="C1130" s="3" t="str">
        <f>TEXT(A1130,"0#")&amp;" - "&amp;B1130</f>
        <v>07 - 1 Week/1 Month Follow-up</v>
      </c>
      <c r="D1130" s="2" t="s">
        <v>823</v>
      </c>
      <c r="E1130" s="3" t="s">
        <v>1430</v>
      </c>
      <c r="F1130" s="11" t="s">
        <v>1424</v>
      </c>
      <c r="G1130" s="1" t="s">
        <v>9</v>
      </c>
      <c r="H1130" s="11" t="s">
        <v>54</v>
      </c>
      <c r="I1130" s="3" t="s">
        <v>109</v>
      </c>
      <c r="J1130" s="9">
        <v>209</v>
      </c>
      <c r="K1130" s="3" t="s">
        <v>2035</v>
      </c>
      <c r="L1130" s="2" t="s">
        <v>2049</v>
      </c>
      <c r="M1130" s="2" t="str">
        <f t="shared" si="147"/>
        <v>%cat_var(07,209,fup_1wk_frm,THROMBIN_INHIB_DRUG_CLOPID,"Direct Thrombin Inhibitor:  Plavix",isf_binary_yn.);</v>
      </c>
    </row>
    <row r="1131" spans="1:13" s="3" customFormat="1" ht="31" x14ac:dyDescent="0.35">
      <c r="A1131" s="20">
        <v>7</v>
      </c>
      <c r="B1131" s="3" t="s">
        <v>1257</v>
      </c>
      <c r="C1131" s="3" t="str">
        <f>TEXT(A1131,"0#")&amp;" - "&amp;B1131</f>
        <v>07 - 1 Week/1 Month Follow-up</v>
      </c>
      <c r="D1131" s="2" t="s">
        <v>823</v>
      </c>
      <c r="E1131" s="3" t="s">
        <v>1431</v>
      </c>
      <c r="F1131" s="11" t="s">
        <v>1425</v>
      </c>
      <c r="G1131" s="1" t="s">
        <v>9</v>
      </c>
      <c r="H1131" s="11" t="s">
        <v>54</v>
      </c>
      <c r="I1131" s="3" t="s">
        <v>109</v>
      </c>
      <c r="J1131" s="9">
        <v>210</v>
      </c>
      <c r="K1131" s="3" t="s">
        <v>2035</v>
      </c>
      <c r="L1131" s="2" t="s">
        <v>2049</v>
      </c>
      <c r="M1131" s="2" t="str">
        <f t="shared" si="147"/>
        <v>%cat_var(07,210,fup_1wk_frm,THROMBIN_INHIB_DRUG_HEPARIN,"Direct Thrombin Inhibitor:  Heparin",isf_binary_yn.);</v>
      </c>
    </row>
    <row r="1132" spans="1:13" s="3" customFormat="1" ht="31" x14ac:dyDescent="0.35">
      <c r="A1132" s="20">
        <v>7</v>
      </c>
      <c r="B1132" s="3" t="s">
        <v>1257</v>
      </c>
      <c r="C1132" s="3" t="str">
        <f>TEXT(A1132,"0#")&amp;" - "&amp;B1132</f>
        <v>07 - 1 Week/1 Month Follow-up</v>
      </c>
      <c r="D1132" s="2" t="s">
        <v>823</v>
      </c>
      <c r="E1132" s="3" t="s">
        <v>1432</v>
      </c>
      <c r="F1132" s="11" t="s">
        <v>1426</v>
      </c>
      <c r="G1132" s="1" t="s">
        <v>9</v>
      </c>
      <c r="H1132" s="11" t="s">
        <v>54</v>
      </c>
      <c r="I1132" s="3" t="s">
        <v>109</v>
      </c>
      <c r="J1132" s="9">
        <v>211</v>
      </c>
      <c r="K1132" s="3" t="s">
        <v>2035</v>
      </c>
      <c r="L1132" s="2" t="s">
        <v>2049</v>
      </c>
      <c r="M1132" s="2" t="str">
        <f t="shared" si="147"/>
        <v>%cat_var(07,211,fup_1wk_frm,THROMBIN_INHIB_DRUG_COUMAD,"Direct Thrombin Inhibitor:  Coumadin",isf_binary_yn.);</v>
      </c>
    </row>
    <row r="1133" spans="1:13" s="3" customFormat="1" ht="31" x14ac:dyDescent="0.35">
      <c r="A1133" s="20">
        <v>7</v>
      </c>
      <c r="B1133" s="3" t="s">
        <v>1257</v>
      </c>
      <c r="C1133" s="3" t="str">
        <f>TEXT(A1133,"0#")&amp;" - "&amp;B1133</f>
        <v>07 - 1 Week/1 Month Follow-up</v>
      </c>
      <c r="D1133" s="2" t="s">
        <v>823</v>
      </c>
      <c r="E1133" s="3" t="s">
        <v>1433</v>
      </c>
      <c r="F1133" s="11" t="s">
        <v>1427</v>
      </c>
      <c r="G1133" s="1" t="s">
        <v>9</v>
      </c>
      <c r="H1133" s="11" t="s">
        <v>54</v>
      </c>
      <c r="I1133" s="3" t="s">
        <v>109</v>
      </c>
      <c r="J1133" s="9">
        <v>212</v>
      </c>
      <c r="K1133" s="3" t="s">
        <v>2035</v>
      </c>
      <c r="L1133" s="2" t="s">
        <v>2049</v>
      </c>
      <c r="M1133" s="2" t="str">
        <f t="shared" si="147"/>
        <v>%cat_var(07,212,fup_1wk_frm,THROMBIN_INHIB_DRUG_DIRECT,"Direct Thrombin Inhibitor:  Direct thrombin inhibitors (ex. Arg, Lip, Val)",isf_binary_yn.);</v>
      </c>
    </row>
    <row r="1134" spans="1:13" s="3" customFormat="1" ht="31" x14ac:dyDescent="0.35">
      <c r="A1134" s="20">
        <v>7</v>
      </c>
      <c r="B1134" s="3" t="s">
        <v>1257</v>
      </c>
      <c r="C1134" s="3" t="str">
        <f t="shared" si="148"/>
        <v>07 - 1 Week/1 Month Follow-up</v>
      </c>
      <c r="D1134" s="2" t="s">
        <v>823</v>
      </c>
      <c r="E1134" s="3" t="s">
        <v>1428</v>
      </c>
      <c r="F1134" s="11" t="s">
        <v>1422</v>
      </c>
      <c r="G1134" s="1" t="s">
        <v>9</v>
      </c>
      <c r="H1134" s="11" t="s">
        <v>54</v>
      </c>
      <c r="I1134" s="3" t="s">
        <v>109</v>
      </c>
      <c r="J1134" s="9">
        <v>213</v>
      </c>
      <c r="K1134" s="3" t="s">
        <v>2035</v>
      </c>
      <c r="L1134" s="2" t="s">
        <v>2049</v>
      </c>
      <c r="M1134" s="2" t="str">
        <f t="shared" si="147"/>
        <v>%cat_var(07,213,fup_1wk_frm,THROMBIN_INHIB_DRUG_ASPIRIN,"Direct Thrombin Inhibitor:  Aspirin",isf_binary_yn.);</v>
      </c>
    </row>
    <row r="1135" spans="1:13" s="3" customFormat="1" ht="31" x14ac:dyDescent="0.35">
      <c r="A1135" s="20">
        <v>7</v>
      </c>
      <c r="B1135" s="3" t="s">
        <v>1257</v>
      </c>
      <c r="C1135" s="3" t="str">
        <f t="shared" si="148"/>
        <v>07 - 1 Week/1 Month Follow-up</v>
      </c>
      <c r="D1135" s="2" t="s">
        <v>823</v>
      </c>
      <c r="E1135" s="3" t="s">
        <v>1429</v>
      </c>
      <c r="F1135" s="11" t="s">
        <v>1423</v>
      </c>
      <c r="G1135" s="1" t="s">
        <v>9</v>
      </c>
      <c r="H1135" s="11" t="s">
        <v>54</v>
      </c>
      <c r="I1135" s="3" t="s">
        <v>109</v>
      </c>
      <c r="J1135" s="9">
        <v>214</v>
      </c>
      <c r="K1135" s="3" t="s">
        <v>2035</v>
      </c>
      <c r="L1135" s="2" t="s">
        <v>2049</v>
      </c>
      <c r="M1135" s="2" t="str">
        <f t="shared" si="147"/>
        <v>%cat_var(07,214,fup_1wk_frm,THROMBIN_INHIB_DRUG_DIPYRID,"Direct Thrombin Inhibitor:  Dipyridamole",isf_binary_yn.);</v>
      </c>
    </row>
    <row r="1136" spans="1:13" s="3" customFormat="1" ht="46.5" x14ac:dyDescent="0.35">
      <c r="A1136" s="20">
        <v>7</v>
      </c>
      <c r="B1136" s="3" t="s">
        <v>1257</v>
      </c>
      <c r="C1136" s="3" t="str">
        <f t="shared" si="148"/>
        <v>07 - 1 Week/1 Month Follow-up</v>
      </c>
      <c r="D1136" s="2" t="s">
        <v>823</v>
      </c>
      <c r="E1136" s="17" t="s">
        <v>2112</v>
      </c>
      <c r="F1136" s="11" t="s">
        <v>1443</v>
      </c>
      <c r="G1136" s="1" t="s">
        <v>20</v>
      </c>
      <c r="H1136" s="13" t="s">
        <v>21</v>
      </c>
      <c r="I1136" s="3" t="s">
        <v>144</v>
      </c>
      <c r="J1136" s="9">
        <v>215</v>
      </c>
      <c r="K1136" s="3" t="s">
        <v>2035</v>
      </c>
      <c r="L1136" s="2" t="s">
        <v>2049</v>
      </c>
      <c r="M1136" s="2" t="str">
        <f t="shared" si="147"/>
        <v>%cat_var(07,215,fup_1wk_frm,TEG_PARENT,"Was ThrombElastoGraph (TEG) done nearest to 1 week or 1 month anniversary",$isf_ynua.);</v>
      </c>
    </row>
    <row r="1137" spans="1:13" s="3" customFormat="1" x14ac:dyDescent="0.35">
      <c r="A1137" s="20">
        <v>7</v>
      </c>
      <c r="B1137" s="3" t="s">
        <v>1257</v>
      </c>
      <c r="C1137" s="3" t="str">
        <f t="shared" si="148"/>
        <v>07 - 1 Week/1 Month Follow-up</v>
      </c>
      <c r="D1137" s="2" t="s">
        <v>823</v>
      </c>
      <c r="E1137" s="3" t="s">
        <v>1434</v>
      </c>
      <c r="F1137" s="2" t="s">
        <v>1444</v>
      </c>
      <c r="G1137" s="1"/>
      <c r="H1137" s="11" t="s">
        <v>83</v>
      </c>
      <c r="J1137" s="9">
        <v>216</v>
      </c>
      <c r="K1137" s="3" t="s">
        <v>2035</v>
      </c>
      <c r="L1137" s="2" t="s">
        <v>2050</v>
      </c>
      <c r="M1137" s="2" t="str">
        <f t="shared" si="147"/>
        <v>%msn_var(07,216,fup_1wk_frm,TEG_MAK,"(TEG) profile, MA k",.);</v>
      </c>
    </row>
    <row r="1138" spans="1:13" s="3" customFormat="1" ht="31" x14ac:dyDescent="0.35">
      <c r="A1138" s="20">
        <v>7</v>
      </c>
      <c r="B1138" s="3" t="s">
        <v>1257</v>
      </c>
      <c r="C1138" s="3" t="str">
        <f t="shared" si="148"/>
        <v>07 - 1 Week/1 Month Follow-up</v>
      </c>
      <c r="D1138" s="2" t="s">
        <v>823</v>
      </c>
      <c r="E1138" s="3" t="s">
        <v>1435</v>
      </c>
      <c r="F1138" s="2" t="s">
        <v>1449</v>
      </c>
      <c r="G1138" s="1" t="s">
        <v>146</v>
      </c>
      <c r="H1138" s="1" t="s">
        <v>145</v>
      </c>
      <c r="I1138" s="3" t="s">
        <v>94</v>
      </c>
      <c r="J1138" s="9">
        <v>217</v>
      </c>
      <c r="K1138" s="3" t="s">
        <v>2035</v>
      </c>
      <c r="L1138" s="2" t="s">
        <v>2049</v>
      </c>
      <c r="M1138" s="2" t="str">
        <f t="shared" si="147"/>
        <v>%cat_var(07,217,fup_1wk_frm,TEG_MAK_I,"(TEG) profile, MA k unknown",$isf_status.);</v>
      </c>
    </row>
    <row r="1139" spans="1:13" s="3" customFormat="1" x14ac:dyDescent="0.35">
      <c r="A1139" s="20">
        <v>7</v>
      </c>
      <c r="B1139" s="3" t="s">
        <v>1257</v>
      </c>
      <c r="C1139" s="3" t="str">
        <f t="shared" si="148"/>
        <v>07 - 1 Week/1 Month Follow-up</v>
      </c>
      <c r="D1139" s="2" t="s">
        <v>823</v>
      </c>
      <c r="E1139" s="3" t="s">
        <v>1436</v>
      </c>
      <c r="F1139" s="2" t="s">
        <v>1445</v>
      </c>
      <c r="G1139" s="1"/>
      <c r="H1139" s="11" t="s">
        <v>83</v>
      </c>
      <c r="J1139" s="3">
        <v>218</v>
      </c>
      <c r="K1139" s="3" t="s">
        <v>2035</v>
      </c>
      <c r="L1139" s="2" t="s">
        <v>2050</v>
      </c>
      <c r="M1139" s="2" t="str">
        <f t="shared" ref="M1139:M1148" si="149">CONCATENATE("%",L1139,"_var(",REPT("0",2-LEN(A1139))&amp;A1139,",",REPT("0",3-LEN(J1139))&amp;J1139,",",K1139,",",E1139,",""",F1139,""",",I1139,".);")</f>
        <v>%msn_var(07,218,fup_1wk_frm,TEG_RK,"(TEG) profile, R k",.);</v>
      </c>
    </row>
    <row r="1140" spans="1:13" s="3" customFormat="1" ht="31" x14ac:dyDescent="0.35">
      <c r="A1140" s="20">
        <v>7</v>
      </c>
      <c r="B1140" s="3" t="s">
        <v>1257</v>
      </c>
      <c r="C1140" s="3" t="str">
        <f t="shared" si="148"/>
        <v>07 - 1 Week/1 Month Follow-up</v>
      </c>
      <c r="D1140" s="2" t="s">
        <v>823</v>
      </c>
      <c r="E1140" s="3" t="s">
        <v>1437</v>
      </c>
      <c r="F1140" s="2" t="s">
        <v>1448</v>
      </c>
      <c r="G1140" s="1" t="s">
        <v>146</v>
      </c>
      <c r="H1140" s="1" t="s">
        <v>145</v>
      </c>
      <c r="I1140" s="3" t="s">
        <v>94</v>
      </c>
      <c r="J1140" s="3">
        <v>219</v>
      </c>
      <c r="K1140" s="3" t="s">
        <v>2035</v>
      </c>
      <c r="L1140" s="2" t="s">
        <v>2049</v>
      </c>
      <c r="M1140" s="2" t="str">
        <f t="shared" si="149"/>
        <v>%cat_var(07,219,fup_1wk_frm,TEG_RK_I,"(TEG) profile, R k unknown",$isf_status.);</v>
      </c>
    </row>
    <row r="1141" spans="1:13" s="3" customFormat="1" x14ac:dyDescent="0.35">
      <c r="A1141" s="20">
        <v>7</v>
      </c>
      <c r="B1141" s="3" t="s">
        <v>1257</v>
      </c>
      <c r="C1141" s="3" t="str">
        <f t="shared" si="148"/>
        <v>07 - 1 Week/1 Month Follow-up</v>
      </c>
      <c r="D1141" s="2" t="s">
        <v>823</v>
      </c>
      <c r="E1141" s="3" t="s">
        <v>1438</v>
      </c>
      <c r="F1141" s="2" t="s">
        <v>1446</v>
      </c>
      <c r="G1141" s="11"/>
      <c r="H1141" s="11" t="s">
        <v>83</v>
      </c>
      <c r="J1141" s="3">
        <v>220</v>
      </c>
      <c r="K1141" s="3" t="s">
        <v>2035</v>
      </c>
      <c r="L1141" s="2" t="s">
        <v>2050</v>
      </c>
      <c r="M1141" s="2" t="str">
        <f t="shared" si="149"/>
        <v>%msn_var(07,220,fup_1wk_frm,TEG_RH,"(TEG) profile, R h",.);</v>
      </c>
    </row>
    <row r="1142" spans="1:13" s="3" customFormat="1" ht="31" x14ac:dyDescent="0.35">
      <c r="A1142" s="20">
        <v>7</v>
      </c>
      <c r="B1142" s="3" t="s">
        <v>1257</v>
      </c>
      <c r="C1142" s="3" t="str">
        <f t="shared" si="148"/>
        <v>07 - 1 Week/1 Month Follow-up</v>
      </c>
      <c r="D1142" s="2" t="s">
        <v>823</v>
      </c>
      <c r="E1142" s="3" t="s">
        <v>1439</v>
      </c>
      <c r="F1142" s="2" t="s">
        <v>1447</v>
      </c>
      <c r="G1142" s="1" t="s">
        <v>146</v>
      </c>
      <c r="H1142" s="1" t="s">
        <v>145</v>
      </c>
      <c r="I1142" s="3" t="s">
        <v>94</v>
      </c>
      <c r="J1142" s="3">
        <v>221</v>
      </c>
      <c r="K1142" s="3" t="s">
        <v>2035</v>
      </c>
      <c r="L1142" s="2" t="s">
        <v>2049</v>
      </c>
      <c r="M1142" s="2" t="str">
        <f t="shared" si="149"/>
        <v>%cat_var(07,221,fup_1wk_frm,TEG_RH_I,"(TEG) profile, R h unknown",$isf_status.);</v>
      </c>
    </row>
    <row r="1143" spans="1:13" s="3" customFormat="1" x14ac:dyDescent="0.35">
      <c r="A1143" s="20">
        <v>7</v>
      </c>
      <c r="B1143" s="3" t="s">
        <v>1257</v>
      </c>
      <c r="C1143" s="3" t="str">
        <f t="shared" si="148"/>
        <v>07 - 1 Week/1 Month Follow-up</v>
      </c>
      <c r="D1143" s="2" t="s">
        <v>823</v>
      </c>
      <c r="E1143" s="3" t="s">
        <v>936</v>
      </c>
      <c r="F1143" s="1" t="s">
        <v>1450</v>
      </c>
      <c r="G1143" s="11"/>
      <c r="H1143" s="11" t="s">
        <v>83</v>
      </c>
      <c r="J1143" s="3">
        <v>222</v>
      </c>
      <c r="K1143" s="3" t="s">
        <v>2035</v>
      </c>
      <c r="L1143" s="2" t="s">
        <v>2050</v>
      </c>
      <c r="M1143" s="2" t="str">
        <f t="shared" si="149"/>
        <v>%msn_var(07,222,fup_1wk_frm,CRP,"CRP or hs-CRP collected nearest to 1 week or 1 month anniversary in mg/L",.);</v>
      </c>
    </row>
    <row r="1144" spans="1:13" s="3" customFormat="1" ht="31" x14ac:dyDescent="0.35">
      <c r="A1144" s="20">
        <v>7</v>
      </c>
      <c r="B1144" s="3" t="s">
        <v>1257</v>
      </c>
      <c r="C1144" s="3" t="str">
        <f t="shared" si="148"/>
        <v>07 - 1 Week/1 Month Follow-up</v>
      </c>
      <c r="D1144" s="2" t="s">
        <v>823</v>
      </c>
      <c r="E1144" s="3" t="s">
        <v>937</v>
      </c>
      <c r="F1144" s="11" t="s">
        <v>1451</v>
      </c>
      <c r="G1144" s="1" t="s">
        <v>146</v>
      </c>
      <c r="H1144" s="1" t="s">
        <v>145</v>
      </c>
      <c r="I1144" s="3" t="s">
        <v>94</v>
      </c>
      <c r="J1144" s="3">
        <v>223</v>
      </c>
      <c r="K1144" s="3" t="s">
        <v>2035</v>
      </c>
      <c r="L1144" s="2" t="s">
        <v>2049</v>
      </c>
      <c r="M1144" s="2" t="str">
        <f t="shared" si="149"/>
        <v>%cat_var(07,223,fup_1wk_frm,CRP_I,"CRP unknown",$isf_status.);</v>
      </c>
    </row>
    <row r="1145" spans="1:13" s="3" customFormat="1" ht="46.5" x14ac:dyDescent="0.35">
      <c r="A1145" s="20">
        <v>7</v>
      </c>
      <c r="B1145" s="3" t="s">
        <v>1257</v>
      </c>
      <c r="C1145" s="3" t="str">
        <f t="shared" si="148"/>
        <v>07 - 1 Week/1 Month Follow-up</v>
      </c>
      <c r="D1145" s="2" t="s">
        <v>823</v>
      </c>
      <c r="E1145" s="2" t="s">
        <v>941</v>
      </c>
      <c r="F1145" s="1" t="s">
        <v>978</v>
      </c>
      <c r="G1145" s="1" t="s">
        <v>938</v>
      </c>
      <c r="H1145" s="1" t="s">
        <v>940</v>
      </c>
      <c r="I1145" s="2" t="s">
        <v>939</v>
      </c>
      <c r="J1145" s="3">
        <v>224</v>
      </c>
      <c r="K1145" s="3" t="s">
        <v>2035</v>
      </c>
      <c r="L1145" s="2" t="s">
        <v>2049</v>
      </c>
      <c r="M1145" s="2" t="str">
        <f t="shared" si="149"/>
        <v>%cat_var(07,224,fup_1wk_frm,LUPUSANTICOAG,"Lupus anticoagulant",$isf_lupus_anti.);</v>
      </c>
    </row>
    <row r="1146" spans="1:13" s="3" customFormat="1" x14ac:dyDescent="0.35">
      <c r="A1146" s="20">
        <v>7</v>
      </c>
      <c r="B1146" s="3" t="s">
        <v>1257</v>
      </c>
      <c r="C1146" s="3" t="str">
        <f t="shared" si="148"/>
        <v>07 - 1 Week/1 Month Follow-up</v>
      </c>
      <c r="D1146" s="2" t="s">
        <v>823</v>
      </c>
      <c r="E1146" s="2" t="s">
        <v>942</v>
      </c>
      <c r="F1146" s="1" t="s">
        <v>1441</v>
      </c>
      <c r="G1146" s="1"/>
      <c r="H1146" s="1" t="s">
        <v>83</v>
      </c>
      <c r="I1146" s="2"/>
      <c r="J1146" s="3">
        <v>225</v>
      </c>
      <c r="K1146" s="3" t="s">
        <v>2035</v>
      </c>
      <c r="L1146" s="2" t="s">
        <v>2050</v>
      </c>
      <c r="M1146" s="2" t="str">
        <f t="shared" si="149"/>
        <v>%msn_var(07,225,fup_1wk_frm,PILURICACID_MG_DL,"Uric Acid collected nearest to 1 week or 1 month anniversary in mg/dL",.);</v>
      </c>
    </row>
    <row r="1147" spans="1:13" s="3" customFormat="1" x14ac:dyDescent="0.35">
      <c r="A1147" s="20">
        <v>7</v>
      </c>
      <c r="B1147" s="3" t="s">
        <v>1257</v>
      </c>
      <c r="C1147" s="3" t="str">
        <f t="shared" si="148"/>
        <v>07 - 1 Week/1 Month Follow-up</v>
      </c>
      <c r="D1147" s="2" t="s">
        <v>823</v>
      </c>
      <c r="E1147" s="2" t="s">
        <v>943</v>
      </c>
      <c r="F1147" s="1" t="s">
        <v>1442</v>
      </c>
      <c r="G1147" s="1"/>
      <c r="H1147" s="1" t="s">
        <v>83</v>
      </c>
      <c r="I1147" s="2"/>
      <c r="J1147" s="3">
        <v>226</v>
      </c>
      <c r="K1147" s="3" t="s">
        <v>2035</v>
      </c>
      <c r="L1147" s="2" t="s">
        <v>2050</v>
      </c>
      <c r="M1147" s="2" t="str">
        <f t="shared" si="149"/>
        <v>%msn_var(07,226,fup_1wk_frm,PILURICACID_UMOL_L,"Uric Acid collected nearest to 1 week or 1 month anniversary in umol/L",.);</v>
      </c>
    </row>
    <row r="1148" spans="1:13" s="3" customFormat="1" ht="46.5" x14ac:dyDescent="0.35">
      <c r="A1148" s="20">
        <v>7</v>
      </c>
      <c r="B1148" s="3" t="s">
        <v>1257</v>
      </c>
      <c r="C1148" s="3" t="str">
        <f t="shared" si="148"/>
        <v>07 - 1 Week/1 Month Follow-up</v>
      </c>
      <c r="D1148" s="2" t="s">
        <v>823</v>
      </c>
      <c r="E1148" s="2" t="s">
        <v>952</v>
      </c>
      <c r="F1148" s="1" t="s">
        <v>976</v>
      </c>
      <c r="G1148" s="1" t="s">
        <v>3300</v>
      </c>
      <c r="H1148" s="1" t="s">
        <v>953</v>
      </c>
      <c r="I1148" s="2" t="s">
        <v>951</v>
      </c>
      <c r="J1148" s="3">
        <v>227</v>
      </c>
      <c r="K1148" s="3" t="s">
        <v>2035</v>
      </c>
      <c r="L1148" s="2" t="s">
        <v>2049</v>
      </c>
      <c r="M1148" s="2" t="str">
        <f t="shared" si="149"/>
        <v>%cat_var(07,227,fup_1wk_frm,PILURICACID_MG_I,"Uric Acid unknown",$isf_uric.);</v>
      </c>
    </row>
    <row r="1149" spans="1:13" s="3" customFormat="1" ht="77.5" x14ac:dyDescent="0.35">
      <c r="A1149" s="20">
        <v>8</v>
      </c>
      <c r="B1149" s="3" t="s">
        <v>1440</v>
      </c>
      <c r="C1149" s="3" t="str">
        <f t="shared" si="148"/>
        <v>08 - 3 Month/6 Month Follow-up</v>
      </c>
      <c r="D1149" s="3" t="s">
        <v>1258</v>
      </c>
      <c r="E1149" s="3" t="s">
        <v>1259</v>
      </c>
      <c r="F1149" s="11" t="s">
        <v>4303</v>
      </c>
      <c r="G1149" s="11" t="s">
        <v>3348</v>
      </c>
      <c r="H1149" s="11" t="s">
        <v>3349</v>
      </c>
      <c r="I1149" s="3" t="s">
        <v>1270</v>
      </c>
      <c r="J1149" s="9">
        <v>1</v>
      </c>
      <c r="K1149" s="3" t="s">
        <v>2036</v>
      </c>
      <c r="L1149" s="2" t="s">
        <v>2049</v>
      </c>
      <c r="M1149" s="2" t="str">
        <f t="shared" ref="M1149:M1214" si="150">CONCATENATE("%",L1149,"_var(",REPT("0",2-LEN(A1149))&amp;A1149,",",REPT("0",3-LEN(J1149))&amp;J1149,",",K1149,",",E1149,",""",F1149,""",",I1149,".);")</f>
        <v>%cat_var(08,001,fup_3mo_frm,FOL_STATUS,"Choose Status at Follow-up",isf_follow_up_status.);</v>
      </c>
    </row>
    <row r="1150" spans="1:13" s="3" customFormat="1" ht="77.5" x14ac:dyDescent="0.35">
      <c r="A1150" s="20">
        <v>8</v>
      </c>
      <c r="B1150" s="3" t="s">
        <v>1440</v>
      </c>
      <c r="C1150" s="3" t="str">
        <f t="shared" si="148"/>
        <v>08 - 3 Month/6 Month Follow-up</v>
      </c>
      <c r="D1150" s="3" t="s">
        <v>1258</v>
      </c>
      <c r="E1150" s="3" t="s">
        <v>1260</v>
      </c>
      <c r="F1150" s="11" t="s">
        <v>1279</v>
      </c>
      <c r="G1150" s="11" t="s">
        <v>1280</v>
      </c>
      <c r="H1150" s="11" t="s">
        <v>811</v>
      </c>
      <c r="I1150" s="3" t="s">
        <v>1271</v>
      </c>
      <c r="J1150" s="9">
        <v>2</v>
      </c>
      <c r="K1150" s="3" t="s">
        <v>2036</v>
      </c>
      <c r="L1150" s="2" t="s">
        <v>2049</v>
      </c>
      <c r="M1150" s="2" t="str">
        <f t="shared" si="150"/>
        <v>%cat_var(08,002,fup_3mo_frm,FACILITY_TYPE,"If Followup Status is Other Facility, select type",$isf_facility_type.);</v>
      </c>
    </row>
    <row r="1151" spans="1:13" s="3" customFormat="1" ht="46.5" x14ac:dyDescent="0.35">
      <c r="A1151" s="20">
        <v>8</v>
      </c>
      <c r="B1151" s="3" t="s">
        <v>1440</v>
      </c>
      <c r="C1151" s="3" t="str">
        <f t="shared" si="148"/>
        <v>08 - 3 Month/6 Month Follow-up</v>
      </c>
      <c r="D1151" s="3" t="s">
        <v>1258</v>
      </c>
      <c r="E1151" s="3" t="s">
        <v>1261</v>
      </c>
      <c r="F1151" s="11" t="s">
        <v>1281</v>
      </c>
      <c r="G1151" s="11" t="s">
        <v>1282</v>
      </c>
      <c r="H1151" s="11" t="s">
        <v>112</v>
      </c>
      <c r="I1151" s="3" t="s">
        <v>1272</v>
      </c>
      <c r="J1151" s="9">
        <v>3</v>
      </c>
      <c r="K1151" s="3" t="s">
        <v>2036</v>
      </c>
      <c r="L1151" s="2" t="s">
        <v>2049</v>
      </c>
      <c r="M1151" s="2" t="str">
        <f t="shared" si="150"/>
        <v>%cat_var(08,003,fup_3mo_frm,UNABLE_OBTAIN_FOL_INFO,"If Followup Status is Unable to obtain follow-up, select reason",isf_unable_obt_fol.);</v>
      </c>
    </row>
    <row r="1152" spans="1:13" s="3" customFormat="1" x14ac:dyDescent="0.35">
      <c r="A1152" s="20">
        <v>8</v>
      </c>
      <c r="B1152" s="3" t="s">
        <v>1440</v>
      </c>
      <c r="C1152" s="3" t="str">
        <f t="shared" si="148"/>
        <v>08 - 3 Month/6 Month Follow-up</v>
      </c>
      <c r="D1152" s="3" t="s">
        <v>1258</v>
      </c>
      <c r="E1152" s="3" t="s">
        <v>1262</v>
      </c>
      <c r="F1152" s="11" t="s">
        <v>1278</v>
      </c>
      <c r="G1152" s="11"/>
      <c r="H1152" s="11" t="s">
        <v>48</v>
      </c>
      <c r="I1152" s="3" t="s">
        <v>158</v>
      </c>
      <c r="J1152" s="9">
        <v>4</v>
      </c>
      <c r="K1152" s="3" t="s">
        <v>2036</v>
      </c>
      <c r="L1152" s="2" t="s">
        <v>2050</v>
      </c>
      <c r="M1152" s="2" t="str">
        <f t="shared" si="150"/>
        <v>%msn_var(08,004,fup_3mo_frm,FOL_DT,"If Inpatient, outpatient or other facility is checked then Enter Follow-up Date",mmddyy10.);</v>
      </c>
    </row>
    <row r="1153" spans="1:13" x14ac:dyDescent="0.35">
      <c r="A1153" s="20">
        <v>8</v>
      </c>
      <c r="B1153" s="3" t="s">
        <v>1440</v>
      </c>
      <c r="C1153" s="3" t="str">
        <f t="shared" ref="C1153:C1169" si="151">TEXT(A1153,"0#")&amp;" - "&amp;B1153</f>
        <v>08 - 3 Month/6 Month Follow-up</v>
      </c>
      <c r="D1153" s="3" t="s">
        <v>1258</v>
      </c>
      <c r="E1153" s="25" t="s">
        <v>3372</v>
      </c>
      <c r="F1153" s="1" t="s">
        <v>3451</v>
      </c>
      <c r="G1153" s="11"/>
      <c r="H1153" s="25" t="s">
        <v>84</v>
      </c>
      <c r="J1153" s="9">
        <v>5</v>
      </c>
      <c r="K1153" s="3" t="s">
        <v>2036</v>
      </c>
      <c r="L1153" s="2" t="s">
        <v>2051</v>
      </c>
      <c r="M1153" s="2" t="str">
        <f t="shared" si="150"/>
        <v>%mst_var(08,005,fup_3mo_frm,DEMO_FUP_STREET,"Demographics - Followup - Patient's Home Street Address v6",.);</v>
      </c>
    </row>
    <row r="1154" spans="1:13" x14ac:dyDescent="0.35">
      <c r="A1154" s="20">
        <v>8</v>
      </c>
      <c r="B1154" s="3" t="s">
        <v>1440</v>
      </c>
      <c r="C1154" s="3" t="str">
        <f t="shared" si="151"/>
        <v>08 - 3 Month/6 Month Follow-up</v>
      </c>
      <c r="D1154" s="3" t="s">
        <v>1258</v>
      </c>
      <c r="E1154" s="25" t="s">
        <v>3373</v>
      </c>
      <c r="F1154" s="1" t="s">
        <v>3452</v>
      </c>
      <c r="G1154" s="1" t="s">
        <v>15</v>
      </c>
      <c r="H1154" s="25" t="s">
        <v>16</v>
      </c>
      <c r="I1154" s="3" t="s">
        <v>94</v>
      </c>
      <c r="J1154" s="9">
        <v>6</v>
      </c>
      <c r="K1154" s="3" t="s">
        <v>2036</v>
      </c>
      <c r="L1154" s="2" t="s">
        <v>2049</v>
      </c>
      <c r="M1154" s="2" t="str">
        <f t="shared" si="150"/>
        <v>%cat_var(08,006,fup_3mo_frm,DEMO_FUP_STREET_I,"Demographics - Followup - Patient's Home Street Address Unknown v6",$isf_status.);</v>
      </c>
    </row>
    <row r="1155" spans="1:13" x14ac:dyDescent="0.35">
      <c r="A1155" s="20">
        <v>8</v>
      </c>
      <c r="B1155" s="3" t="s">
        <v>1440</v>
      </c>
      <c r="C1155" s="3" t="str">
        <f t="shared" si="151"/>
        <v>08 - 3 Month/6 Month Follow-up</v>
      </c>
      <c r="D1155" s="3" t="s">
        <v>1258</v>
      </c>
      <c r="E1155" s="25" t="s">
        <v>3374</v>
      </c>
      <c r="F1155" s="1" t="s">
        <v>3453</v>
      </c>
      <c r="G1155" s="11"/>
      <c r="H1155" s="25" t="s">
        <v>84</v>
      </c>
      <c r="J1155" s="9">
        <v>7</v>
      </c>
      <c r="K1155" s="3" t="s">
        <v>2036</v>
      </c>
      <c r="L1155" s="2" t="s">
        <v>2051</v>
      </c>
      <c r="M1155" s="2" t="str">
        <f t="shared" si="150"/>
        <v>%mst_var(08,007,fup_3mo_frm,DEMO_FUP_CITY,"Demographics - Followup - Patient's Home City v6",.);</v>
      </c>
    </row>
    <row r="1156" spans="1:13" x14ac:dyDescent="0.35">
      <c r="A1156" s="20">
        <v>8</v>
      </c>
      <c r="B1156" s="3" t="s">
        <v>1440</v>
      </c>
      <c r="C1156" s="3" t="str">
        <f t="shared" si="151"/>
        <v>08 - 3 Month/6 Month Follow-up</v>
      </c>
      <c r="D1156" s="3" t="s">
        <v>1258</v>
      </c>
      <c r="E1156" s="25" t="s">
        <v>3375</v>
      </c>
      <c r="F1156" s="1" t="s">
        <v>3454</v>
      </c>
      <c r="G1156" s="1" t="s">
        <v>15</v>
      </c>
      <c r="H1156" s="25" t="s">
        <v>16</v>
      </c>
      <c r="I1156" s="3" t="s">
        <v>94</v>
      </c>
      <c r="J1156" s="9">
        <v>8</v>
      </c>
      <c r="K1156" s="3" t="s">
        <v>2036</v>
      </c>
      <c r="L1156" s="2" t="s">
        <v>2049</v>
      </c>
      <c r="M1156" s="2" t="str">
        <f t="shared" si="150"/>
        <v>%cat_var(08,008,fup_3mo_frm,DEMO_FUP_CITY_I,"Demographics - Followup - Patient's Home City Unknown v6",$isf_status.);</v>
      </c>
    </row>
    <row r="1157" spans="1:13" ht="409.5" x14ac:dyDescent="0.35">
      <c r="A1157" s="20">
        <v>8</v>
      </c>
      <c r="B1157" s="3" t="s">
        <v>1440</v>
      </c>
      <c r="C1157" s="3" t="str">
        <f t="shared" si="151"/>
        <v>08 - 3 Month/6 Month Follow-up</v>
      </c>
      <c r="D1157" s="3" t="s">
        <v>1258</v>
      </c>
      <c r="E1157" s="25" t="s">
        <v>3376</v>
      </c>
      <c r="F1157" s="1" t="s">
        <v>3455</v>
      </c>
      <c r="G1157" s="11" t="s">
        <v>3371</v>
      </c>
      <c r="H1157" s="24" t="s">
        <v>3370</v>
      </c>
      <c r="I1157" s="2" t="s">
        <v>4033</v>
      </c>
      <c r="J1157" s="9">
        <v>9</v>
      </c>
      <c r="K1157" s="3" t="s">
        <v>2036</v>
      </c>
      <c r="L1157" s="2" t="s">
        <v>2049</v>
      </c>
      <c r="M1157" s="2" t="str">
        <f t="shared" si="150"/>
        <v>%cat_var(08,009,fup_3mo_frm,DEMO_FUP_STATE,"Demographics - Followup - Patient's Home State v6",isf_state_terr_prov.);</v>
      </c>
    </row>
    <row r="1158" spans="1:13" x14ac:dyDescent="0.35">
      <c r="A1158" s="20">
        <v>8</v>
      </c>
      <c r="B1158" s="3" t="s">
        <v>1440</v>
      </c>
      <c r="C1158" s="3" t="str">
        <f t="shared" si="151"/>
        <v>08 - 3 Month/6 Month Follow-up</v>
      </c>
      <c r="D1158" s="3" t="s">
        <v>1258</v>
      </c>
      <c r="E1158" s="25" t="s">
        <v>3377</v>
      </c>
      <c r="F1158" s="1" t="s">
        <v>3456</v>
      </c>
      <c r="G1158" s="11"/>
      <c r="H1158" s="25" t="s">
        <v>84</v>
      </c>
      <c r="J1158" s="9">
        <v>10</v>
      </c>
      <c r="K1158" s="3" t="s">
        <v>2036</v>
      </c>
      <c r="L1158" s="2" t="s">
        <v>2051</v>
      </c>
      <c r="M1158" s="2" t="str">
        <f t="shared" si="150"/>
        <v>%mst_var(08,010,fup_3mo_frm,DEMO_FUP_ZIP,"Demographics - Followup - Patient's Home Zip Code",.);</v>
      </c>
    </row>
    <row r="1159" spans="1:13" x14ac:dyDescent="0.35">
      <c r="A1159" s="20">
        <v>8</v>
      </c>
      <c r="B1159" s="3" t="s">
        <v>1440</v>
      </c>
      <c r="C1159" s="3" t="str">
        <f t="shared" si="151"/>
        <v>08 - 3 Month/6 Month Follow-up</v>
      </c>
      <c r="D1159" s="3" t="s">
        <v>1258</v>
      </c>
      <c r="E1159" s="25" t="s">
        <v>3378</v>
      </c>
      <c r="F1159" s="1" t="s">
        <v>3457</v>
      </c>
      <c r="G1159" s="1" t="s">
        <v>15</v>
      </c>
      <c r="H1159" s="25" t="s">
        <v>16</v>
      </c>
      <c r="I1159" s="3" t="s">
        <v>94</v>
      </c>
      <c r="J1159" s="9">
        <v>11</v>
      </c>
      <c r="K1159" s="3" t="s">
        <v>2036</v>
      </c>
      <c r="L1159" s="2" t="s">
        <v>2049</v>
      </c>
      <c r="M1159" s="2" t="str">
        <f t="shared" si="150"/>
        <v>%cat_var(08,011,fup_3mo_frm,DEMO_FUP_ZIP_I,"Demographics - Followup - Patient's Home Zip Code Unknown v6",$isf_status.);</v>
      </c>
    </row>
    <row r="1160" spans="1:13" s="3" customFormat="1" ht="62" x14ac:dyDescent="0.35">
      <c r="A1160" s="20">
        <v>8</v>
      </c>
      <c r="B1160" s="3" t="s">
        <v>1440</v>
      </c>
      <c r="C1160" s="3" t="str">
        <f t="shared" si="151"/>
        <v>08 - 3 Month/6 Month Follow-up</v>
      </c>
      <c r="D1160" s="3" t="s">
        <v>1258</v>
      </c>
      <c r="E1160" s="3" t="s">
        <v>1263</v>
      </c>
      <c r="F1160" s="11" t="s">
        <v>4260</v>
      </c>
      <c r="G1160" s="1" t="s">
        <v>4157</v>
      </c>
      <c r="H1160" s="11" t="s">
        <v>4158</v>
      </c>
      <c r="I1160" s="3" t="s">
        <v>4159</v>
      </c>
      <c r="J1160" s="9">
        <v>12</v>
      </c>
      <c r="K1160" s="3" t="s">
        <v>2036</v>
      </c>
      <c r="L1160" s="2" t="s">
        <v>2049</v>
      </c>
      <c r="M1160" s="2" t="str">
        <f t="shared" si="150"/>
        <v>%cat_var(08,012,fup_3mo_frm,INTUB,"Was patient intubated since implant (Check on-going intubation: chronic trach, for patients that have tracheostomy and are discharged on a ventilator.  This excludes intubation for reoperation or temporary intubation for diagnostic or therapeutic procedures)",$isf_ynua_intub.);</v>
      </c>
    </row>
    <row r="1161" spans="1:13" s="3" customFormat="1" ht="46.5" x14ac:dyDescent="0.35">
      <c r="A1161" s="20">
        <v>8</v>
      </c>
      <c r="B1161" s="3" t="s">
        <v>1440</v>
      </c>
      <c r="C1161" s="3" t="str">
        <f t="shared" si="151"/>
        <v>08 - 3 Month/6 Month Follow-up</v>
      </c>
      <c r="D1161" s="3" t="s">
        <v>1258</v>
      </c>
      <c r="E1161" s="3" t="s">
        <v>1264</v>
      </c>
      <c r="F1161" s="11" t="s">
        <v>1277</v>
      </c>
      <c r="G1161" s="1" t="s">
        <v>20</v>
      </c>
      <c r="H1161" s="11" t="s">
        <v>21</v>
      </c>
      <c r="I1161" s="3" t="s">
        <v>144</v>
      </c>
      <c r="J1161" s="9">
        <v>13</v>
      </c>
      <c r="K1161" s="3" t="s">
        <v>2036</v>
      </c>
      <c r="L1161" s="2" t="s">
        <v>2049</v>
      </c>
      <c r="M1161" s="2" t="str">
        <f t="shared" si="150"/>
        <v>%cat_var(08,013,fup_3mo_frm,DIALYSIS,"Was patient on dialysis since implant",$isf_ynua.);</v>
      </c>
    </row>
    <row r="1162" spans="1:13" s="3" customFormat="1" ht="124" x14ac:dyDescent="0.35">
      <c r="A1162" s="20">
        <v>8</v>
      </c>
      <c r="B1162" s="3" t="s">
        <v>1440</v>
      </c>
      <c r="C1162" s="3" t="str">
        <f t="shared" si="151"/>
        <v>08 - 3 Month/6 Month Follow-up</v>
      </c>
      <c r="D1162" s="2" t="s">
        <v>1452</v>
      </c>
      <c r="E1162" s="3" t="s">
        <v>1453</v>
      </c>
      <c r="F1162" s="1" t="s">
        <v>1455</v>
      </c>
      <c r="G1162" s="1" t="s">
        <v>1839</v>
      </c>
      <c r="H1162" s="1" t="s">
        <v>661</v>
      </c>
      <c r="I1162" s="2" t="s">
        <v>656</v>
      </c>
      <c r="J1162" s="9">
        <v>14</v>
      </c>
      <c r="K1162" s="3" t="s">
        <v>2036</v>
      </c>
      <c r="L1162" s="2" t="s">
        <v>2049</v>
      </c>
      <c r="M1162" s="2" t="str">
        <f t="shared" si="150"/>
        <v>%cat_var(08,014,fup_3mo_frm,FOLLOW_DEVICE_STRATEGY,"Current Device Strategy:  This should be determined in conjunction with the heart failure cardiologist and surgeon at the time of the implant.  This determination will be re-visited and recorded at 3 months, 6 months, and every 6 months thereafter",isf_current_device_strategy.);</v>
      </c>
    </row>
    <row r="1163" spans="1:13" s="3" customFormat="1" x14ac:dyDescent="0.35">
      <c r="A1163" s="20">
        <v>8</v>
      </c>
      <c r="B1163" s="3" t="s">
        <v>1440</v>
      </c>
      <c r="C1163" s="3" t="str">
        <f t="shared" si="151"/>
        <v>08 - 3 Month/6 Month Follow-up</v>
      </c>
      <c r="D1163" s="2" t="s">
        <v>1452</v>
      </c>
      <c r="E1163" s="3" t="s">
        <v>1454</v>
      </c>
      <c r="F1163" s="1" t="s">
        <v>42</v>
      </c>
      <c r="G1163" s="1"/>
      <c r="H1163" s="1" t="s">
        <v>84</v>
      </c>
      <c r="I1163" s="2"/>
      <c r="J1163" s="9">
        <v>15</v>
      </c>
      <c r="K1163" s="3" t="s">
        <v>2036</v>
      </c>
      <c r="L1163" s="2" t="s">
        <v>2051</v>
      </c>
      <c r="M1163" s="2" t="str">
        <f t="shared" si="150"/>
        <v>%mst_var(08,015,fup_3mo_frm,FOLLOW_DEVICE_STRATEGY_OSTXT,"If Other, specify: type in the text box provided ",.);</v>
      </c>
    </row>
    <row r="1164" spans="1:13" s="3" customFormat="1" x14ac:dyDescent="0.35">
      <c r="A1164" s="20">
        <v>8</v>
      </c>
      <c r="B1164" s="3" t="s">
        <v>1440</v>
      </c>
      <c r="C1164" s="3" t="str">
        <f t="shared" si="151"/>
        <v>08 - 3 Month/6 Month Follow-up</v>
      </c>
      <c r="D1164" s="3" t="s">
        <v>1258</v>
      </c>
      <c r="E1164" s="3" t="s">
        <v>664</v>
      </c>
      <c r="F1164" s="1" t="s">
        <v>666</v>
      </c>
      <c r="G1164" s="1"/>
      <c r="H1164" s="1" t="s">
        <v>48</v>
      </c>
      <c r="I1164" s="2" t="s">
        <v>158</v>
      </c>
      <c r="J1164" s="9">
        <v>16</v>
      </c>
      <c r="K1164" s="3" t="s">
        <v>2036</v>
      </c>
      <c r="L1164" s="2" t="s">
        <v>2050</v>
      </c>
      <c r="M1164" s="2" t="str">
        <f t="shared" si="150"/>
        <v>%msn_var(08,016,fup_3mo_frm,TX_LIST_DT,"If Device Strategy is Bridge to Transplant, Enter List Date for Transplant",mmddyy10.);</v>
      </c>
    </row>
    <row r="1165" spans="1:13" s="3" customFormat="1" x14ac:dyDescent="0.35">
      <c r="A1165" s="20">
        <v>8</v>
      </c>
      <c r="B1165" s="3" t="s">
        <v>1440</v>
      </c>
      <c r="C1165" s="3" t="str">
        <f t="shared" si="151"/>
        <v>08 - 3 Month/6 Month Follow-up</v>
      </c>
      <c r="D1165" s="3" t="s">
        <v>1258</v>
      </c>
      <c r="E1165" s="3" t="s">
        <v>665</v>
      </c>
      <c r="F1165" s="1" t="s">
        <v>667</v>
      </c>
      <c r="G1165" s="1" t="s">
        <v>15</v>
      </c>
      <c r="H1165" s="1" t="s">
        <v>16</v>
      </c>
      <c r="I1165" s="3" t="s">
        <v>94</v>
      </c>
      <c r="J1165" s="9">
        <v>17</v>
      </c>
      <c r="K1165" s="3" t="s">
        <v>2036</v>
      </c>
      <c r="L1165" s="2" t="s">
        <v>2049</v>
      </c>
      <c r="M1165" s="2" t="str">
        <f t="shared" si="150"/>
        <v>%cat_var(08,017,fup_3mo_frm,TX_LIST_DT_I,"List Date for Transplant Unknown",$isf_status.);</v>
      </c>
    </row>
    <row r="1166" spans="1:13" x14ac:dyDescent="0.35">
      <c r="A1166" s="20">
        <v>8</v>
      </c>
      <c r="B1166" s="3" t="s">
        <v>1440</v>
      </c>
      <c r="C1166" s="3" t="str">
        <f t="shared" si="151"/>
        <v>08 - 3 Month/6 Month Follow-up</v>
      </c>
      <c r="D1166" s="3" t="s">
        <v>1258</v>
      </c>
      <c r="E1166" s="25" t="s">
        <v>186</v>
      </c>
      <c r="F1166" s="1" t="s">
        <v>2365</v>
      </c>
      <c r="H1166" s="25" t="s">
        <v>83</v>
      </c>
      <c r="I1166" s="3"/>
      <c r="J1166" s="9">
        <v>18</v>
      </c>
      <c r="K1166" s="3" t="s">
        <v>2036</v>
      </c>
      <c r="L1166" s="2" t="s">
        <v>2050</v>
      </c>
      <c r="M1166" s="2" t="str">
        <f t="shared" si="150"/>
        <v>%msn_var(08,018,fup_3mo_frm,WL_ID,"UNOS waitlist identifier",.);</v>
      </c>
    </row>
    <row r="1167" spans="1:13" x14ac:dyDescent="0.35">
      <c r="A1167" s="20">
        <v>8</v>
      </c>
      <c r="B1167" s="3" t="s">
        <v>1440</v>
      </c>
      <c r="C1167" s="3" t="str">
        <f t="shared" si="151"/>
        <v>08 - 3 Month/6 Month Follow-up</v>
      </c>
      <c r="D1167" s="3" t="s">
        <v>1258</v>
      </c>
      <c r="E1167" s="25" t="s">
        <v>2366</v>
      </c>
      <c r="F1167" s="1" t="s">
        <v>2367</v>
      </c>
      <c r="G1167" s="1" t="s">
        <v>15</v>
      </c>
      <c r="H1167" s="24" t="s">
        <v>16</v>
      </c>
      <c r="I1167" s="3" t="s">
        <v>94</v>
      </c>
      <c r="J1167" s="9">
        <v>19</v>
      </c>
      <c r="K1167" s="3" t="s">
        <v>2036</v>
      </c>
      <c r="L1167" s="2" t="s">
        <v>2049</v>
      </c>
      <c r="M1167" s="2" t="str">
        <f t="shared" si="150"/>
        <v>%cat_var(08,019,fup_3mo_frm,WL_ID_I,"UNOS waitlist identifier Unknown",$isf_status.);</v>
      </c>
    </row>
    <row r="1168" spans="1:13" s="3" customFormat="1" ht="46.5" x14ac:dyDescent="0.35">
      <c r="A1168" s="20">
        <v>8</v>
      </c>
      <c r="B1168" s="3" t="s">
        <v>1440</v>
      </c>
      <c r="C1168" s="3" t="str">
        <f t="shared" si="151"/>
        <v>08 - 3 Month/6 Month Follow-up</v>
      </c>
      <c r="D1168" s="3" t="s">
        <v>1258</v>
      </c>
      <c r="E1168" s="16" t="s">
        <v>2333</v>
      </c>
      <c r="F1168" s="11" t="s">
        <v>2359</v>
      </c>
      <c r="G1168" s="1" t="s">
        <v>20</v>
      </c>
      <c r="H1168" s="14" t="s">
        <v>21</v>
      </c>
      <c r="I1168" s="3" t="s">
        <v>144</v>
      </c>
      <c r="J1168" s="9">
        <v>20</v>
      </c>
      <c r="K1168" s="3" t="s">
        <v>2036</v>
      </c>
      <c r="L1168" s="2" t="s">
        <v>2049</v>
      </c>
      <c r="M1168" s="2" t="str">
        <f t="shared" si="150"/>
        <v>%cat_var(08,020,fup_3mo_frm,COVID19_FUP_DIAG,"Patient Positive for COVID-19 Since Last Follow-up Visit",$isf_ynua.);</v>
      </c>
    </row>
    <row r="1169" spans="1:13" s="3" customFormat="1" ht="31" x14ac:dyDescent="0.35">
      <c r="A1169" s="20">
        <v>8</v>
      </c>
      <c r="B1169" s="3" t="s">
        <v>1440</v>
      </c>
      <c r="C1169" s="3" t="str">
        <f t="shared" si="151"/>
        <v>08 - 3 Month/6 Month Follow-up</v>
      </c>
      <c r="D1169" s="3" t="s">
        <v>1258</v>
      </c>
      <c r="E1169" s="16" t="s">
        <v>2334</v>
      </c>
      <c r="F1169" s="11" t="s">
        <v>2930</v>
      </c>
      <c r="G1169" s="1" t="s">
        <v>9</v>
      </c>
      <c r="H1169" s="14" t="s">
        <v>54</v>
      </c>
      <c r="I1169" s="3" t="s">
        <v>109</v>
      </c>
      <c r="J1169" s="9">
        <v>21</v>
      </c>
      <c r="K1169" s="3" t="s">
        <v>2036</v>
      </c>
      <c r="L1169" s="2" t="s">
        <v>2049</v>
      </c>
      <c r="M1169" s="2" t="str">
        <f t="shared" si="150"/>
        <v>%cat_var(08,021,fup_3mo_frm,COVID19_FUP_SYM_COUGH,"COVID-19 Since Last Follow-up Visit Select all Symptoms: (Cough)",isf_binary_yn.);</v>
      </c>
    </row>
    <row r="1170" spans="1:13" s="3" customFormat="1" ht="31" x14ac:dyDescent="0.35">
      <c r="A1170" s="20">
        <v>8</v>
      </c>
      <c r="B1170" s="3" t="s">
        <v>1440</v>
      </c>
      <c r="C1170" s="3" t="str">
        <f t="shared" ref="C1170:C1198" si="152">TEXT(A1170,"0#")&amp;" - "&amp;B1170</f>
        <v>08 - 3 Month/6 Month Follow-up</v>
      </c>
      <c r="D1170" s="3" t="s">
        <v>1258</v>
      </c>
      <c r="E1170" s="16" t="s">
        <v>2335</v>
      </c>
      <c r="F1170" s="11" t="s">
        <v>2931</v>
      </c>
      <c r="G1170" s="1" t="s">
        <v>9</v>
      </c>
      <c r="H1170" s="14" t="s">
        <v>54</v>
      </c>
      <c r="I1170" s="3" t="s">
        <v>109</v>
      </c>
      <c r="J1170" s="9">
        <v>22</v>
      </c>
      <c r="K1170" s="3" t="s">
        <v>2036</v>
      </c>
      <c r="L1170" s="2" t="s">
        <v>2049</v>
      </c>
      <c r="M1170" s="2" t="str">
        <f t="shared" si="150"/>
        <v>%cat_var(08,022,fup_3mo_frm,COVID19_FUP_SYM_DIARRHEA,"COVID-19 Since Last Follow-up Visit Select all Symptoms: (Diarrhea)",isf_binary_yn.);</v>
      </c>
    </row>
    <row r="1171" spans="1:13" s="3" customFormat="1" ht="31" x14ac:dyDescent="0.35">
      <c r="A1171" s="20">
        <v>8</v>
      </c>
      <c r="B1171" s="3" t="s">
        <v>1440</v>
      </c>
      <c r="C1171" s="3" t="str">
        <f t="shared" si="152"/>
        <v>08 - 3 Month/6 Month Follow-up</v>
      </c>
      <c r="D1171" s="3" t="s">
        <v>1258</v>
      </c>
      <c r="E1171" s="16" t="s">
        <v>2336</v>
      </c>
      <c r="F1171" s="11" t="s">
        <v>2932</v>
      </c>
      <c r="G1171" s="1" t="s">
        <v>9</v>
      </c>
      <c r="H1171" s="14" t="s">
        <v>54</v>
      </c>
      <c r="I1171" s="3" t="s">
        <v>109</v>
      </c>
      <c r="J1171" s="9">
        <v>23</v>
      </c>
      <c r="K1171" s="3" t="s">
        <v>2036</v>
      </c>
      <c r="L1171" s="2" t="s">
        <v>2049</v>
      </c>
      <c r="M1171" s="2" t="str">
        <f t="shared" si="150"/>
        <v>%cat_var(08,023,fup_3mo_frm,COVID19_FUP_SYM_FEVER,"COVID-19 Since Last Follow-up Visit Select all Symptoms:  (Fever)",isf_binary_yn.);</v>
      </c>
    </row>
    <row r="1172" spans="1:13" s="3" customFormat="1" ht="31" x14ac:dyDescent="0.35">
      <c r="A1172" s="20">
        <v>8</v>
      </c>
      <c r="B1172" s="3" t="s">
        <v>1440</v>
      </c>
      <c r="C1172" s="3" t="str">
        <f t="shared" si="152"/>
        <v>08 - 3 Month/6 Month Follow-up</v>
      </c>
      <c r="D1172" s="3" t="s">
        <v>1258</v>
      </c>
      <c r="E1172" s="16" t="s">
        <v>2337</v>
      </c>
      <c r="F1172" s="11" t="s">
        <v>2933</v>
      </c>
      <c r="G1172" s="1" t="s">
        <v>9</v>
      </c>
      <c r="H1172" s="14" t="s">
        <v>54</v>
      </c>
      <c r="I1172" s="3" t="s">
        <v>109</v>
      </c>
      <c r="J1172" s="9">
        <v>24</v>
      </c>
      <c r="K1172" s="3" t="s">
        <v>2036</v>
      </c>
      <c r="L1172" s="2" t="s">
        <v>2049</v>
      </c>
      <c r="M1172" s="2" t="str">
        <f t="shared" si="150"/>
        <v>%cat_var(08,024,fup_3mo_frm,COVID19_FUP_SYM_ANOSMIA,"COVID-19 Since Last Follow-up Visit Select all Symptoms:  (Anosmia)",isf_binary_yn.);</v>
      </c>
    </row>
    <row r="1173" spans="1:13" s="3" customFormat="1" ht="31" x14ac:dyDescent="0.35">
      <c r="A1173" s="20">
        <v>8</v>
      </c>
      <c r="B1173" s="3" t="s">
        <v>1440</v>
      </c>
      <c r="C1173" s="3" t="str">
        <f t="shared" si="152"/>
        <v>08 - 3 Month/6 Month Follow-up</v>
      </c>
      <c r="D1173" s="3" t="s">
        <v>1258</v>
      </c>
      <c r="E1173" s="16" t="s">
        <v>2338</v>
      </c>
      <c r="F1173" s="11" t="s">
        <v>2934</v>
      </c>
      <c r="G1173" s="1" t="s">
        <v>9</v>
      </c>
      <c r="H1173" s="14" t="s">
        <v>54</v>
      </c>
      <c r="I1173" s="3" t="s">
        <v>109</v>
      </c>
      <c r="J1173" s="9">
        <v>25</v>
      </c>
      <c r="K1173" s="3" t="s">
        <v>2036</v>
      </c>
      <c r="L1173" s="2" t="s">
        <v>2049</v>
      </c>
      <c r="M1173" s="2" t="str">
        <f t="shared" si="150"/>
        <v>%cat_var(08,025,fup_3mo_frm,COVID19_FUP_SYM_SORE_THROAT,"COVID-19 Since Last Follow-up Visit Select all Symptoms:  (Sore Throat)",isf_binary_yn.);</v>
      </c>
    </row>
    <row r="1174" spans="1:13" s="3" customFormat="1" ht="31" x14ac:dyDescent="0.35">
      <c r="A1174" s="20">
        <v>8</v>
      </c>
      <c r="B1174" s="3" t="s">
        <v>1440</v>
      </c>
      <c r="C1174" s="3" t="str">
        <f t="shared" si="152"/>
        <v>08 - 3 Month/6 Month Follow-up</v>
      </c>
      <c r="D1174" s="3" t="s">
        <v>1258</v>
      </c>
      <c r="E1174" s="16" t="s">
        <v>2339</v>
      </c>
      <c r="F1174" s="11" t="s">
        <v>2935</v>
      </c>
      <c r="G1174" s="1" t="s">
        <v>9</v>
      </c>
      <c r="H1174" s="14" t="s">
        <v>54</v>
      </c>
      <c r="I1174" s="3" t="s">
        <v>109</v>
      </c>
      <c r="J1174" s="9">
        <v>26</v>
      </c>
      <c r="K1174" s="3" t="s">
        <v>2036</v>
      </c>
      <c r="L1174" s="2" t="s">
        <v>2049</v>
      </c>
      <c r="M1174" s="2" t="str">
        <f t="shared" si="150"/>
        <v>%cat_var(08,026,fup_3mo_frm,COVID19_FUP_SYM_DIFF_BREATH,"COVID-19 Since Last Follow-up Visit Select all Symptoms:  (Difficulty Breathing)",isf_binary_yn.);</v>
      </c>
    </row>
    <row r="1175" spans="1:13" s="3" customFormat="1" ht="31" x14ac:dyDescent="0.35">
      <c r="A1175" s="20">
        <v>8</v>
      </c>
      <c r="B1175" s="3" t="s">
        <v>1440</v>
      </c>
      <c r="C1175" s="3" t="str">
        <f t="shared" si="152"/>
        <v>08 - 3 Month/6 Month Follow-up</v>
      </c>
      <c r="D1175" s="3" t="s">
        <v>1258</v>
      </c>
      <c r="E1175" s="16" t="s">
        <v>2340</v>
      </c>
      <c r="F1175" s="11" t="s">
        <v>2936</v>
      </c>
      <c r="G1175" s="1" t="s">
        <v>9</v>
      </c>
      <c r="H1175" s="14" t="s">
        <v>54</v>
      </c>
      <c r="I1175" s="3" t="s">
        <v>109</v>
      </c>
      <c r="J1175" s="9">
        <v>27</v>
      </c>
      <c r="K1175" s="3" t="s">
        <v>2036</v>
      </c>
      <c r="L1175" s="2" t="s">
        <v>2049</v>
      </c>
      <c r="M1175" s="2" t="str">
        <f t="shared" si="150"/>
        <v>%cat_var(08,027,fup_3mo_frm,COVID19_FUP_SYM_NONE,"COVID-19 Since Last Follow-up Visit Select all Symptoms:  (None)",isf_binary_yn.);</v>
      </c>
    </row>
    <row r="1176" spans="1:13" s="3" customFormat="1" ht="31" x14ac:dyDescent="0.35">
      <c r="A1176" s="20">
        <v>8</v>
      </c>
      <c r="B1176" s="3" t="s">
        <v>1440</v>
      </c>
      <c r="C1176" s="3" t="str">
        <f t="shared" si="152"/>
        <v>08 - 3 Month/6 Month Follow-up</v>
      </c>
      <c r="D1176" s="3" t="s">
        <v>1258</v>
      </c>
      <c r="E1176" s="16" t="s">
        <v>2341</v>
      </c>
      <c r="F1176" s="11" t="s">
        <v>2937</v>
      </c>
      <c r="G1176" s="1" t="s">
        <v>9</v>
      </c>
      <c r="H1176" s="14" t="s">
        <v>54</v>
      </c>
      <c r="I1176" s="3" t="s">
        <v>109</v>
      </c>
      <c r="J1176" s="9">
        <v>28</v>
      </c>
      <c r="K1176" s="3" t="s">
        <v>2036</v>
      </c>
      <c r="L1176" s="2" t="s">
        <v>2049</v>
      </c>
      <c r="M1176" s="2" t="str">
        <f t="shared" si="150"/>
        <v>%cat_var(08,028,fup_3mo_frm,COVID19_FUP_SYM_OTHER,"COVID-19 Since Last Follow-up Visit Select all Symptoms:  (Other)",isf_binary_yn.);</v>
      </c>
    </row>
    <row r="1177" spans="1:13" s="3" customFormat="1" x14ac:dyDescent="0.35">
      <c r="A1177" s="20">
        <v>8</v>
      </c>
      <c r="B1177" s="3" t="s">
        <v>1440</v>
      </c>
      <c r="C1177" s="3" t="str">
        <f t="shared" si="152"/>
        <v>08 - 3 Month/6 Month Follow-up</v>
      </c>
      <c r="D1177" s="3" t="s">
        <v>1258</v>
      </c>
      <c r="E1177" s="16" t="s">
        <v>2342</v>
      </c>
      <c r="F1177" s="11" t="s">
        <v>2938</v>
      </c>
      <c r="G1177" s="1"/>
      <c r="H1177" s="14" t="s">
        <v>84</v>
      </c>
      <c r="J1177" s="9">
        <v>29</v>
      </c>
      <c r="K1177" s="3" t="s">
        <v>2036</v>
      </c>
      <c r="L1177" s="2" t="s">
        <v>2051</v>
      </c>
      <c r="M1177" s="2" t="str">
        <f t="shared" si="150"/>
        <v>%mst_var(08,029,fup_3mo_frm,COVID19_FUP_SYM_OSTXT,"COVID-19 Since Last Follow-up Visit Symptom Other Specify - enter into text box",.);</v>
      </c>
    </row>
    <row r="1178" spans="1:13" s="3" customFormat="1" ht="31" x14ac:dyDescent="0.35">
      <c r="A1178" s="20">
        <v>8</v>
      </c>
      <c r="B1178" s="3" t="s">
        <v>1440</v>
      </c>
      <c r="C1178" s="3" t="str">
        <f t="shared" si="152"/>
        <v>08 - 3 Month/6 Month Follow-up</v>
      </c>
      <c r="D1178" s="3" t="s">
        <v>1258</v>
      </c>
      <c r="E1178" s="16" t="s">
        <v>2343</v>
      </c>
      <c r="F1178" s="11" t="s">
        <v>2939</v>
      </c>
      <c r="G1178" s="1" t="s">
        <v>9</v>
      </c>
      <c r="H1178" s="14" t="s">
        <v>54</v>
      </c>
      <c r="I1178" s="3" t="s">
        <v>109</v>
      </c>
      <c r="J1178" s="9">
        <v>30</v>
      </c>
      <c r="K1178" s="3" t="s">
        <v>2036</v>
      </c>
      <c r="L1178" s="2" t="s">
        <v>2049</v>
      </c>
      <c r="M1178" s="2" t="str">
        <f t="shared" si="150"/>
        <v>%cat_var(08,030,fup_3mo_frm,COVID19_FUP_INTV_INTUB,"COVID-19 Since Last Follow-up Visit Select all Interventions:  (Intubation)",isf_binary_yn.);</v>
      </c>
    </row>
    <row r="1179" spans="1:13" s="3" customFormat="1" ht="31" x14ac:dyDescent="0.35">
      <c r="A1179" s="20">
        <v>8</v>
      </c>
      <c r="B1179" s="3" t="s">
        <v>1440</v>
      </c>
      <c r="C1179" s="3" t="str">
        <f t="shared" si="152"/>
        <v>08 - 3 Month/6 Month Follow-up</v>
      </c>
      <c r="D1179" s="3" t="s">
        <v>1258</v>
      </c>
      <c r="E1179" s="16" t="s">
        <v>2344</v>
      </c>
      <c r="F1179" s="11" t="s">
        <v>2940</v>
      </c>
      <c r="G1179" s="1" t="s">
        <v>9</v>
      </c>
      <c r="H1179" s="14" t="s">
        <v>54</v>
      </c>
      <c r="I1179" s="3" t="s">
        <v>109</v>
      </c>
      <c r="J1179" s="9">
        <v>31</v>
      </c>
      <c r="K1179" s="3" t="s">
        <v>2036</v>
      </c>
      <c r="L1179" s="2" t="s">
        <v>2049</v>
      </c>
      <c r="M1179" s="2" t="str">
        <f t="shared" si="150"/>
        <v>%cat_var(08,031,fup_3mo_frm,COVID19_FUP_INTV_INOTROPE,"COVID-19 Since Last Follow-up Visit Select all Interventions:  (New Inotropes)",isf_binary_yn.);</v>
      </c>
    </row>
    <row r="1180" spans="1:13" s="3" customFormat="1" ht="31" x14ac:dyDescent="0.35">
      <c r="A1180" s="20">
        <v>8</v>
      </c>
      <c r="B1180" s="3" t="s">
        <v>1440</v>
      </c>
      <c r="C1180" s="3" t="str">
        <f t="shared" si="152"/>
        <v>08 - 3 Month/6 Month Follow-up</v>
      </c>
      <c r="D1180" s="3" t="s">
        <v>1258</v>
      </c>
      <c r="E1180" s="16" t="s">
        <v>2345</v>
      </c>
      <c r="F1180" s="11" t="s">
        <v>2941</v>
      </c>
      <c r="G1180" s="1" t="s">
        <v>9</v>
      </c>
      <c r="H1180" s="14" t="s">
        <v>54</v>
      </c>
      <c r="I1180" s="3" t="s">
        <v>109</v>
      </c>
      <c r="J1180" s="9">
        <v>32</v>
      </c>
      <c r="K1180" s="3" t="s">
        <v>2036</v>
      </c>
      <c r="L1180" s="2" t="s">
        <v>2049</v>
      </c>
      <c r="M1180" s="2" t="str">
        <f t="shared" si="150"/>
        <v>%cat_var(08,032,fup_3mo_frm,COVID19_FUP_INTV_ECMO,"COVID-19 Since Last Follow-up Visit Select all Interventions:  (ECMO)",isf_binary_yn.);</v>
      </c>
    </row>
    <row r="1181" spans="1:13" s="3" customFormat="1" ht="31" x14ac:dyDescent="0.35">
      <c r="A1181" s="20">
        <v>8</v>
      </c>
      <c r="B1181" s="3" t="s">
        <v>1440</v>
      </c>
      <c r="C1181" s="3" t="str">
        <f t="shared" si="152"/>
        <v>08 - 3 Month/6 Month Follow-up</v>
      </c>
      <c r="D1181" s="3" t="s">
        <v>1258</v>
      </c>
      <c r="E1181" s="16" t="s">
        <v>2346</v>
      </c>
      <c r="F1181" s="11" t="s">
        <v>2943</v>
      </c>
      <c r="G1181" s="1" t="s">
        <v>9</v>
      </c>
      <c r="H1181" s="14" t="s">
        <v>54</v>
      </c>
      <c r="I1181" s="3" t="s">
        <v>109</v>
      </c>
      <c r="J1181" s="9">
        <v>33</v>
      </c>
      <c r="K1181" s="3" t="s">
        <v>2036</v>
      </c>
      <c r="L1181" s="2" t="s">
        <v>2049</v>
      </c>
      <c r="M1181" s="2" t="str">
        <f t="shared" si="150"/>
        <v>%cat_var(08,033,fup_3mo_frm,COVID19_FUP_INTV_DIALYSIS,"COVID-19 Since Last Follow-up Visit Select all Interventions:  (Dialysis)",isf_binary_yn.);</v>
      </c>
    </row>
    <row r="1182" spans="1:13" s="3" customFormat="1" ht="31" x14ac:dyDescent="0.35">
      <c r="A1182" s="20">
        <v>8</v>
      </c>
      <c r="B1182" s="3" t="s">
        <v>1440</v>
      </c>
      <c r="C1182" s="3" t="str">
        <f t="shared" si="152"/>
        <v>08 - 3 Month/6 Month Follow-up</v>
      </c>
      <c r="D1182" s="3" t="s">
        <v>1258</v>
      </c>
      <c r="E1182" s="16" t="s">
        <v>2347</v>
      </c>
      <c r="F1182" s="11" t="s">
        <v>2942</v>
      </c>
      <c r="G1182" s="1" t="s">
        <v>9</v>
      </c>
      <c r="H1182" s="14" t="s">
        <v>54</v>
      </c>
      <c r="I1182" s="3" t="s">
        <v>109</v>
      </c>
      <c r="J1182" s="9">
        <v>34</v>
      </c>
      <c r="K1182" s="3" t="s">
        <v>2036</v>
      </c>
      <c r="L1182" s="2" t="s">
        <v>2049</v>
      </c>
      <c r="M1182" s="2" t="str">
        <f t="shared" si="150"/>
        <v>%cat_var(08,034,fup_3mo_frm,COVID19_FUP_INTV_RVAD,"COVID-19 Since Last Follow-up Visit Select all Interventions:  (RVAD)",isf_binary_yn.);</v>
      </c>
    </row>
    <row r="1183" spans="1:13" s="3" customFormat="1" ht="31" x14ac:dyDescent="0.35">
      <c r="A1183" s="20">
        <v>8</v>
      </c>
      <c r="B1183" s="3" t="s">
        <v>1440</v>
      </c>
      <c r="C1183" s="3" t="str">
        <f t="shared" si="152"/>
        <v>08 - 3 Month/6 Month Follow-up</v>
      </c>
      <c r="D1183" s="3" t="s">
        <v>1258</v>
      </c>
      <c r="E1183" s="16" t="s">
        <v>2348</v>
      </c>
      <c r="F1183" s="11" t="s">
        <v>2944</v>
      </c>
      <c r="G1183" s="1" t="s">
        <v>9</v>
      </c>
      <c r="H1183" s="14" t="s">
        <v>54</v>
      </c>
      <c r="I1183" s="3" t="s">
        <v>109</v>
      </c>
      <c r="J1183" s="9">
        <v>35</v>
      </c>
      <c r="K1183" s="3" t="s">
        <v>2036</v>
      </c>
      <c r="L1183" s="2" t="s">
        <v>2049</v>
      </c>
      <c r="M1183" s="2" t="str">
        <f t="shared" si="150"/>
        <v>%cat_var(08,035,fup_3mo_frm,COVID19_FUP_INTV_NONE,"COVID-19 Since Last Follow-up Visit Select all Interventions:  (None)",isf_binary_yn.);</v>
      </c>
    </row>
    <row r="1184" spans="1:13" s="3" customFormat="1" ht="31" x14ac:dyDescent="0.35">
      <c r="A1184" s="20">
        <v>8</v>
      </c>
      <c r="B1184" s="3" t="s">
        <v>1440</v>
      </c>
      <c r="C1184" s="3" t="str">
        <f t="shared" si="152"/>
        <v>08 - 3 Month/6 Month Follow-up</v>
      </c>
      <c r="D1184" s="3" t="s">
        <v>1258</v>
      </c>
      <c r="E1184" s="16" t="s">
        <v>2349</v>
      </c>
      <c r="F1184" s="11" t="s">
        <v>2945</v>
      </c>
      <c r="G1184" s="1" t="s">
        <v>9</v>
      </c>
      <c r="H1184" s="14" t="s">
        <v>54</v>
      </c>
      <c r="I1184" s="3" t="s">
        <v>109</v>
      </c>
      <c r="J1184" s="9">
        <v>36</v>
      </c>
      <c r="K1184" s="3" t="s">
        <v>2036</v>
      </c>
      <c r="L1184" s="2" t="s">
        <v>2049</v>
      </c>
      <c r="M1184" s="2" t="str">
        <f t="shared" si="150"/>
        <v>%cat_var(08,036,fup_3mo_frm,COVID19_FUP_INTV_OTHER,"COVID-19 Since Last Follow-up Visit Select all Interventions:  (Other)",isf_binary_yn.);</v>
      </c>
    </row>
    <row r="1185" spans="1:13" s="3" customFormat="1" x14ac:dyDescent="0.35">
      <c r="A1185" s="20">
        <v>8</v>
      </c>
      <c r="B1185" s="3" t="s">
        <v>1440</v>
      </c>
      <c r="C1185" s="3" t="str">
        <f t="shared" si="152"/>
        <v>08 - 3 Month/6 Month Follow-up</v>
      </c>
      <c r="D1185" s="3" t="s">
        <v>1258</v>
      </c>
      <c r="E1185" s="16" t="s">
        <v>2350</v>
      </c>
      <c r="F1185" s="11" t="s">
        <v>2946</v>
      </c>
      <c r="G1185" s="1"/>
      <c r="H1185" s="14" t="s">
        <v>84</v>
      </c>
      <c r="J1185" s="9">
        <v>37</v>
      </c>
      <c r="K1185" s="3" t="s">
        <v>2036</v>
      </c>
      <c r="L1185" s="2" t="s">
        <v>2051</v>
      </c>
      <c r="M1185" s="2" t="str">
        <f t="shared" si="150"/>
        <v>%mst_var(08,037,fup_3mo_frm,COVID19_FUP_INTV_OSTXT,"COVID-19 Since Last Follow-up Visit Interventions Other Specify - enter into text box",.);</v>
      </c>
    </row>
    <row r="1186" spans="1:13" s="3" customFormat="1" ht="31" x14ac:dyDescent="0.35">
      <c r="A1186" s="20">
        <v>8</v>
      </c>
      <c r="B1186" s="3" t="s">
        <v>1440</v>
      </c>
      <c r="C1186" s="3" t="str">
        <f t="shared" si="152"/>
        <v>08 - 3 Month/6 Month Follow-up</v>
      </c>
      <c r="D1186" s="3" t="s">
        <v>1258</v>
      </c>
      <c r="E1186" s="16" t="s">
        <v>2351</v>
      </c>
      <c r="F1186" s="11" t="s">
        <v>2948</v>
      </c>
      <c r="G1186" s="1" t="s">
        <v>9</v>
      </c>
      <c r="H1186" s="14" t="s">
        <v>54</v>
      </c>
      <c r="I1186" s="3" t="s">
        <v>109</v>
      </c>
      <c r="J1186" s="9">
        <v>38</v>
      </c>
      <c r="K1186" s="3" t="s">
        <v>2036</v>
      </c>
      <c r="L1186" s="2" t="s">
        <v>2049</v>
      </c>
      <c r="M1186" s="2" t="str">
        <f t="shared" si="150"/>
        <v>%cat_var(08,038,fup_3mo_frm,COVID19_FUP_THER_HYDROXY,"COVID-19 Since Last Follow-up Visit Select all Therapies:  (Hydroxychloroquine)",isf_binary_yn.);</v>
      </c>
    </row>
    <row r="1187" spans="1:13" s="3" customFormat="1" ht="31" x14ac:dyDescent="0.35">
      <c r="A1187" s="20">
        <v>8</v>
      </c>
      <c r="B1187" s="3" t="s">
        <v>1440</v>
      </c>
      <c r="C1187" s="3" t="str">
        <f t="shared" si="152"/>
        <v>08 - 3 Month/6 Month Follow-up</v>
      </c>
      <c r="D1187" s="3" t="s">
        <v>1258</v>
      </c>
      <c r="E1187" s="16" t="s">
        <v>2352</v>
      </c>
      <c r="F1187" s="11" t="s">
        <v>2947</v>
      </c>
      <c r="G1187" s="1" t="s">
        <v>9</v>
      </c>
      <c r="H1187" s="14" t="s">
        <v>54</v>
      </c>
      <c r="I1187" s="3" t="s">
        <v>109</v>
      </c>
      <c r="J1187" s="9">
        <v>39</v>
      </c>
      <c r="K1187" s="3" t="s">
        <v>2036</v>
      </c>
      <c r="L1187" s="2" t="s">
        <v>2049</v>
      </c>
      <c r="M1187" s="2" t="str">
        <f t="shared" si="150"/>
        <v>%cat_var(08,039,fup_3mo_frm,COVID19_FUP_THER_AZITHRO,"COVID-19 Since Last Follow-up Visit Select all Therapies:  (Azithromycin)",isf_binary_yn.);</v>
      </c>
    </row>
    <row r="1188" spans="1:13" s="3" customFormat="1" ht="31" x14ac:dyDescent="0.35">
      <c r="A1188" s="20">
        <v>8</v>
      </c>
      <c r="B1188" s="3" t="s">
        <v>1440</v>
      </c>
      <c r="C1188" s="3" t="str">
        <f t="shared" si="152"/>
        <v>08 - 3 Month/6 Month Follow-up</v>
      </c>
      <c r="D1188" s="3" t="s">
        <v>1258</v>
      </c>
      <c r="E1188" s="16" t="s">
        <v>2353</v>
      </c>
      <c r="F1188" s="11" t="s">
        <v>2949</v>
      </c>
      <c r="G1188" s="1" t="s">
        <v>9</v>
      </c>
      <c r="H1188" s="14" t="s">
        <v>54</v>
      </c>
      <c r="I1188" s="3" t="s">
        <v>109</v>
      </c>
      <c r="J1188" s="9">
        <v>40</v>
      </c>
      <c r="K1188" s="3" t="s">
        <v>2036</v>
      </c>
      <c r="L1188" s="2" t="s">
        <v>2049</v>
      </c>
      <c r="M1188" s="2" t="str">
        <f t="shared" si="150"/>
        <v>%cat_var(08,040,fup_3mo_frm,COVID19_FUP_THER_IMMUN,"COVID-19 Since Last Follow-up Visit Select all Therapies:  (Immunoglobulin)",isf_binary_yn.);</v>
      </c>
    </row>
    <row r="1189" spans="1:13" s="3" customFormat="1" ht="31" x14ac:dyDescent="0.35">
      <c r="A1189" s="20">
        <v>8</v>
      </c>
      <c r="B1189" s="3" t="s">
        <v>1440</v>
      </c>
      <c r="C1189" s="3" t="str">
        <f t="shared" si="152"/>
        <v>08 - 3 Month/6 Month Follow-up</v>
      </c>
      <c r="D1189" s="3" t="s">
        <v>1258</v>
      </c>
      <c r="E1189" s="16" t="s">
        <v>2354</v>
      </c>
      <c r="F1189" s="11" t="s">
        <v>2950</v>
      </c>
      <c r="G1189" s="1" t="s">
        <v>9</v>
      </c>
      <c r="H1189" s="14" t="s">
        <v>54</v>
      </c>
      <c r="I1189" s="3" t="s">
        <v>109</v>
      </c>
      <c r="J1189" s="9">
        <v>41</v>
      </c>
      <c r="K1189" s="3" t="s">
        <v>2036</v>
      </c>
      <c r="L1189" s="2" t="s">
        <v>2049</v>
      </c>
      <c r="M1189" s="2" t="str">
        <f t="shared" si="150"/>
        <v>%cat_var(08,041,fup_3mo_frm,COVID19_FUP_THER_AV_OTHER,"COVID-19 Since Last Follow-up Visit Select all Therapies:  (Anti-Viral Therapy, Specify)",isf_binary_yn.);</v>
      </c>
    </row>
    <row r="1190" spans="1:13" ht="31" x14ac:dyDescent="0.35">
      <c r="A1190" s="20">
        <v>8</v>
      </c>
      <c r="B1190" s="3" t="s">
        <v>1440</v>
      </c>
      <c r="C1190" s="3" t="str">
        <f t="shared" ref="C1190:C1194" si="153">TEXT(A1190,"0#")&amp;" - "&amp;B1190</f>
        <v>08 - 3 Month/6 Month Follow-up</v>
      </c>
      <c r="D1190" s="3" t="s">
        <v>1258</v>
      </c>
      <c r="E1190" s="25" t="s">
        <v>3414</v>
      </c>
      <c r="F1190" s="1" t="s">
        <v>3417</v>
      </c>
      <c r="G1190" s="1" t="s">
        <v>9</v>
      </c>
      <c r="H1190" s="24" t="s">
        <v>54</v>
      </c>
      <c r="I1190" s="3" t="s">
        <v>109</v>
      </c>
      <c r="J1190" s="9">
        <v>42</v>
      </c>
      <c r="K1190" s="3" t="s">
        <v>2036</v>
      </c>
      <c r="L1190" s="2" t="s">
        <v>2049</v>
      </c>
      <c r="M1190" s="2" t="str">
        <f t="shared" si="150"/>
        <v>%cat_var(08,042,fup_3mo_frm,COVID19_FUP_THER_STER,"COVID-19 Since Last Follow-up Visit Select all Therpaies:  (Steroids)",isf_binary_yn.);</v>
      </c>
    </row>
    <row r="1191" spans="1:13" ht="31" x14ac:dyDescent="0.35">
      <c r="A1191" s="20">
        <v>8</v>
      </c>
      <c r="B1191" s="3" t="s">
        <v>1440</v>
      </c>
      <c r="C1191" s="3" t="str">
        <f t="shared" ref="C1191:C1192" si="154">TEXT(A1191,"0#")&amp;" - "&amp;B1191</f>
        <v>08 - 3 Month/6 Month Follow-up</v>
      </c>
      <c r="D1191" s="3" t="s">
        <v>1258</v>
      </c>
      <c r="E1191" s="25" t="s">
        <v>4342</v>
      </c>
      <c r="F1191" s="1" t="s">
        <v>4344</v>
      </c>
      <c r="G1191" s="1" t="s">
        <v>9</v>
      </c>
      <c r="H1191" s="24" t="s">
        <v>54</v>
      </c>
      <c r="I1191" s="3" t="s">
        <v>109</v>
      </c>
      <c r="J1191" s="9">
        <v>43</v>
      </c>
      <c r="K1191" s="3" t="s">
        <v>2036</v>
      </c>
      <c r="L1191" s="2" t="s">
        <v>2049</v>
      </c>
      <c r="M1191" s="2" t="str">
        <f t="shared" si="150"/>
        <v>%cat_var(08,043,fup_3mo_frm,COVID19_FUP_THER_PAX,"COVID-19 Since Last Follow-up Visit Select all Therpaies:  (Paxlovid)",isf_binary_yn.);</v>
      </c>
    </row>
    <row r="1192" spans="1:13" ht="31" x14ac:dyDescent="0.35">
      <c r="A1192" s="20">
        <v>8</v>
      </c>
      <c r="B1192" s="3" t="s">
        <v>1440</v>
      </c>
      <c r="C1192" s="3" t="str">
        <f t="shared" si="154"/>
        <v>08 - 3 Month/6 Month Follow-up</v>
      </c>
      <c r="D1192" s="3" t="s">
        <v>1258</v>
      </c>
      <c r="E1192" s="25" t="s">
        <v>4343</v>
      </c>
      <c r="F1192" s="1" t="s">
        <v>4345</v>
      </c>
      <c r="G1192" s="1" t="s">
        <v>9</v>
      </c>
      <c r="H1192" s="24" t="s">
        <v>54</v>
      </c>
      <c r="I1192" s="3" t="s">
        <v>109</v>
      </c>
      <c r="J1192" s="9">
        <v>44</v>
      </c>
      <c r="K1192" s="3" t="s">
        <v>2036</v>
      </c>
      <c r="L1192" s="2" t="s">
        <v>2049</v>
      </c>
      <c r="M1192" s="2" t="str">
        <f t="shared" si="150"/>
        <v>%cat_var(08,044,fup_3mo_frm,COVID19_FUP_THER_REM,"COVID-19 Since Last Follow-up Visit Select all Therpaies:  (Remdesivir)",isf_binary_yn.);</v>
      </c>
    </row>
    <row r="1193" spans="1:13" ht="31" x14ac:dyDescent="0.35">
      <c r="A1193" s="20">
        <v>8</v>
      </c>
      <c r="B1193" s="3" t="s">
        <v>1440</v>
      </c>
      <c r="C1193" s="3" t="str">
        <f t="shared" si="153"/>
        <v>08 - 3 Month/6 Month Follow-up</v>
      </c>
      <c r="D1193" s="3" t="s">
        <v>1258</v>
      </c>
      <c r="E1193" s="25" t="s">
        <v>3415</v>
      </c>
      <c r="F1193" s="1" t="s">
        <v>3418</v>
      </c>
      <c r="G1193" s="1" t="s">
        <v>9</v>
      </c>
      <c r="H1193" s="24" t="s">
        <v>54</v>
      </c>
      <c r="I1193" s="3" t="s">
        <v>109</v>
      </c>
      <c r="J1193" s="9">
        <v>45</v>
      </c>
      <c r="K1193" s="3" t="s">
        <v>2036</v>
      </c>
      <c r="L1193" s="2" t="s">
        <v>2049</v>
      </c>
      <c r="M1193" s="2" t="str">
        <f t="shared" si="150"/>
        <v>%cat_var(08,045,fup_3mo_frm,COVID19_FUP_THER_PLAS,"COVID-19 Since Last Follow-up Visit Select all Therpaies:  (Convalescent Plasma)",isf_binary_yn.);</v>
      </c>
    </row>
    <row r="1194" spans="1:13" ht="31" x14ac:dyDescent="0.35">
      <c r="A1194" s="20">
        <v>8</v>
      </c>
      <c r="B1194" s="3" t="s">
        <v>1440</v>
      </c>
      <c r="C1194" s="3" t="str">
        <f t="shared" si="153"/>
        <v>08 - 3 Month/6 Month Follow-up</v>
      </c>
      <c r="D1194" s="3" t="s">
        <v>1258</v>
      </c>
      <c r="E1194" s="25" t="s">
        <v>3416</v>
      </c>
      <c r="F1194" s="1" t="s">
        <v>3419</v>
      </c>
      <c r="G1194" s="1" t="s">
        <v>9</v>
      </c>
      <c r="H1194" s="24" t="s">
        <v>54</v>
      </c>
      <c r="I1194" s="3" t="s">
        <v>109</v>
      </c>
      <c r="J1194" s="9">
        <v>46</v>
      </c>
      <c r="K1194" s="3" t="s">
        <v>2036</v>
      </c>
      <c r="L1194" s="2" t="s">
        <v>2049</v>
      </c>
      <c r="M1194" s="2" t="str">
        <f t="shared" si="150"/>
        <v>%cat_var(08,046,fup_3mo_frm,COVID19_FUP_THER_LUKIN,"COVID-19 Since Last Follow-up Visit Select all Therpaies:  (Interlukin 6 Inhibitor)",isf_binary_yn.);</v>
      </c>
    </row>
    <row r="1195" spans="1:13" s="3" customFormat="1" ht="31" x14ac:dyDescent="0.35">
      <c r="A1195" s="20">
        <v>8</v>
      </c>
      <c r="B1195" s="3" t="s">
        <v>1440</v>
      </c>
      <c r="C1195" s="3" t="str">
        <f t="shared" si="152"/>
        <v>08 - 3 Month/6 Month Follow-up</v>
      </c>
      <c r="D1195" s="3" t="s">
        <v>1258</v>
      </c>
      <c r="E1195" s="16" t="s">
        <v>2355</v>
      </c>
      <c r="F1195" s="11" t="s">
        <v>2951</v>
      </c>
      <c r="G1195" s="1" t="s">
        <v>9</v>
      </c>
      <c r="H1195" s="14" t="s">
        <v>54</v>
      </c>
      <c r="I1195" s="3" t="s">
        <v>109</v>
      </c>
      <c r="J1195" s="9">
        <v>47</v>
      </c>
      <c r="K1195" s="3" t="s">
        <v>2036</v>
      </c>
      <c r="L1195" s="2" t="s">
        <v>2049</v>
      </c>
      <c r="M1195" s="2" t="str">
        <f t="shared" si="150"/>
        <v>%cat_var(08,047,fup_3mo_frm,COVID19_FUP_THER_NONE,"COVID-19 Since Last Follow-up Visit Select all Therapies:  (None)",isf_binary_yn.);</v>
      </c>
    </row>
    <row r="1196" spans="1:13" s="3" customFormat="1" ht="31" x14ac:dyDescent="0.35">
      <c r="A1196" s="20">
        <v>8</v>
      </c>
      <c r="B1196" s="3" t="s">
        <v>1440</v>
      </c>
      <c r="C1196" s="3" t="str">
        <f t="shared" si="152"/>
        <v>08 - 3 Month/6 Month Follow-up</v>
      </c>
      <c r="D1196" s="3" t="s">
        <v>1258</v>
      </c>
      <c r="E1196" s="16" t="s">
        <v>2356</v>
      </c>
      <c r="F1196" s="11" t="s">
        <v>2952</v>
      </c>
      <c r="G1196" s="1" t="s">
        <v>9</v>
      </c>
      <c r="H1196" s="14" t="s">
        <v>54</v>
      </c>
      <c r="I1196" s="3" t="s">
        <v>109</v>
      </c>
      <c r="J1196" s="9">
        <v>48</v>
      </c>
      <c r="K1196" s="3" t="s">
        <v>2036</v>
      </c>
      <c r="L1196" s="2" t="s">
        <v>2049</v>
      </c>
      <c r="M1196" s="2" t="str">
        <f t="shared" si="150"/>
        <v>%cat_var(08,048,fup_3mo_frm,COVID19_FUP_THER_OTHER,"COVID-19 Since Last Follow-up Visit Select all Therapies:  (Other)",isf_binary_yn.);</v>
      </c>
    </row>
    <row r="1197" spans="1:13" s="3" customFormat="1" x14ac:dyDescent="0.35">
      <c r="A1197" s="20">
        <v>8</v>
      </c>
      <c r="B1197" s="3" t="s">
        <v>1440</v>
      </c>
      <c r="C1197" s="3" t="str">
        <f t="shared" si="152"/>
        <v>08 - 3 Month/6 Month Follow-up</v>
      </c>
      <c r="D1197" s="3" t="s">
        <v>1258</v>
      </c>
      <c r="E1197" s="16" t="s">
        <v>2357</v>
      </c>
      <c r="F1197" s="11" t="s">
        <v>2953</v>
      </c>
      <c r="G1197" s="1"/>
      <c r="H1197" s="14" t="s">
        <v>84</v>
      </c>
      <c r="J1197" s="9">
        <v>49</v>
      </c>
      <c r="K1197" s="3" t="s">
        <v>2036</v>
      </c>
      <c r="L1197" s="2" t="s">
        <v>2051</v>
      </c>
      <c r="M1197" s="2" t="str">
        <f t="shared" si="150"/>
        <v>%mst_var(08,049,fup_3mo_frm,COVID19_FUP_THER_OSTXT,"COVID-19 Since Last Follow-up Visit Therapies  Other Specify  - enter into text box",.);</v>
      </c>
    </row>
    <row r="1198" spans="1:13" s="3" customFormat="1" x14ac:dyDescent="0.35">
      <c r="A1198" s="20">
        <v>8</v>
      </c>
      <c r="B1198" s="3" t="s">
        <v>1440</v>
      </c>
      <c r="C1198" s="3" t="str">
        <f t="shared" si="152"/>
        <v>08 - 3 Month/6 Month Follow-up</v>
      </c>
      <c r="D1198" s="3" t="s">
        <v>1258</v>
      </c>
      <c r="E1198" s="16" t="s">
        <v>2358</v>
      </c>
      <c r="F1198" s="11" t="s">
        <v>2954</v>
      </c>
      <c r="G1198" s="1"/>
      <c r="H1198" s="14" t="s">
        <v>84</v>
      </c>
      <c r="J1198" s="9">
        <v>50</v>
      </c>
      <c r="K1198" s="3" t="s">
        <v>2036</v>
      </c>
      <c r="L1198" s="2" t="s">
        <v>2051</v>
      </c>
      <c r="M1198" s="2" t="str">
        <f t="shared" si="150"/>
        <v>%mst_var(08,050,fup_3mo_frm,COVID19_FUP_THER_AV_OSTXT,"COVID-19 Since Last Follow-up Visit Therapies  Antiviral Specify - enter into text box",.);</v>
      </c>
    </row>
    <row r="1199" spans="1:13" s="3" customFormat="1" ht="46.5" x14ac:dyDescent="0.35">
      <c r="A1199" s="20">
        <v>8</v>
      </c>
      <c r="B1199" s="3" t="s">
        <v>1440</v>
      </c>
      <c r="C1199" s="3" t="str">
        <f t="shared" si="148"/>
        <v>08 - 3 Month/6 Month Follow-up</v>
      </c>
      <c r="D1199" s="3" t="s">
        <v>1258</v>
      </c>
      <c r="E1199" s="17" t="s">
        <v>1265</v>
      </c>
      <c r="F1199" s="3" t="s">
        <v>3494</v>
      </c>
      <c r="G1199" s="1" t="s">
        <v>20</v>
      </c>
      <c r="H1199" s="13" t="s">
        <v>21</v>
      </c>
      <c r="I1199" s="3" t="s">
        <v>144</v>
      </c>
      <c r="J1199" s="9">
        <v>51</v>
      </c>
      <c r="K1199" s="3" t="s">
        <v>2036</v>
      </c>
      <c r="L1199" s="2" t="s">
        <v>2049</v>
      </c>
      <c r="M1199" s="2" t="str">
        <f t="shared" si="150"/>
        <v>%cat_var(08,051,fup_3mo_frm,CONSOLE_CHANGE,"Was there a console change (for TAH or Berlin Heart Consoles)?",$isf_ynua.);</v>
      </c>
    </row>
    <row r="1200" spans="1:13" s="3" customFormat="1" x14ac:dyDescent="0.35">
      <c r="A1200" s="20">
        <v>8</v>
      </c>
      <c r="B1200" s="3" t="s">
        <v>1440</v>
      </c>
      <c r="C1200" s="3" t="str">
        <f t="shared" si="148"/>
        <v>08 - 3 Month/6 Month Follow-up</v>
      </c>
      <c r="D1200" s="3" t="s">
        <v>1258</v>
      </c>
      <c r="E1200" s="17" t="s">
        <v>1266</v>
      </c>
      <c r="F1200" s="11" t="s">
        <v>1275</v>
      </c>
      <c r="G1200" s="11"/>
      <c r="H1200" s="13" t="s">
        <v>48</v>
      </c>
      <c r="I1200" s="3" t="s">
        <v>158</v>
      </c>
      <c r="J1200" s="9">
        <v>52</v>
      </c>
      <c r="K1200" s="3" t="s">
        <v>2036</v>
      </c>
      <c r="L1200" s="2" t="s">
        <v>2050</v>
      </c>
      <c r="M1200" s="2" t="str">
        <f t="shared" si="150"/>
        <v>%msn_var(08,052,fup_3mo_frm,CONSOLE_CHANGE_DT,"Enter Date of Console Change",mmddyy10.);</v>
      </c>
    </row>
    <row r="1201" spans="1:13" s="3" customFormat="1" x14ac:dyDescent="0.35">
      <c r="A1201" s="20">
        <v>8</v>
      </c>
      <c r="B1201" s="3" t="s">
        <v>1440</v>
      </c>
      <c r="C1201" s="3" t="str">
        <f t="shared" ref="C1201:C1231" si="155">TEXT(A1201,"0#")&amp;" - "&amp;B1201</f>
        <v>08 - 3 Month/6 Month Follow-up</v>
      </c>
      <c r="D1201" s="3" t="s">
        <v>1258</v>
      </c>
      <c r="E1201" s="17" t="s">
        <v>1267</v>
      </c>
      <c r="F1201" s="11" t="s">
        <v>1276</v>
      </c>
      <c r="G1201" s="11" t="s">
        <v>15</v>
      </c>
      <c r="H1201" s="13" t="s">
        <v>16</v>
      </c>
      <c r="I1201" s="3" t="s">
        <v>94</v>
      </c>
      <c r="J1201" s="9">
        <v>53</v>
      </c>
      <c r="K1201" s="3" t="s">
        <v>2036</v>
      </c>
      <c r="L1201" s="2" t="s">
        <v>2049</v>
      </c>
      <c r="M1201" s="2" t="str">
        <f t="shared" si="150"/>
        <v>%cat_var(08,053,fup_3mo_frm,CONSOLE_CHANGE_DT_I,"Console Change Date unknown",$isf_status.);</v>
      </c>
    </row>
    <row r="1202" spans="1:13" s="3" customFormat="1" x14ac:dyDescent="0.35">
      <c r="A1202" s="20">
        <v>8</v>
      </c>
      <c r="B1202" s="3" t="s">
        <v>1440</v>
      </c>
      <c r="C1202" s="3" t="str">
        <f t="shared" si="155"/>
        <v>08 - 3 Month/6 Month Follow-up</v>
      </c>
      <c r="D1202" s="3" t="s">
        <v>1258</v>
      </c>
      <c r="E1202" s="17" t="s">
        <v>1268</v>
      </c>
      <c r="F1202" s="11" t="s">
        <v>1274</v>
      </c>
      <c r="G1202" s="11"/>
      <c r="H1202" s="13" t="s">
        <v>84</v>
      </c>
      <c r="J1202" s="9">
        <v>54</v>
      </c>
      <c r="K1202" s="3" t="s">
        <v>2036</v>
      </c>
      <c r="L1202" s="2" t="s">
        <v>2051</v>
      </c>
      <c r="M1202" s="2" t="str">
        <f t="shared" si="150"/>
        <v>%mst_var(08,054,fup_3mo_frm,CONSOLE_CHANGE_OLD,"Original console name",.);</v>
      </c>
    </row>
    <row r="1203" spans="1:13" s="3" customFormat="1" x14ac:dyDescent="0.35">
      <c r="A1203" s="20">
        <v>8</v>
      </c>
      <c r="B1203" s="3" t="s">
        <v>1440</v>
      </c>
      <c r="C1203" s="3" t="str">
        <f t="shared" si="155"/>
        <v>08 - 3 Month/6 Month Follow-up</v>
      </c>
      <c r="D1203" s="3" t="s">
        <v>1258</v>
      </c>
      <c r="E1203" s="17" t="s">
        <v>1269</v>
      </c>
      <c r="F1203" s="11" t="s">
        <v>1273</v>
      </c>
      <c r="G1203" s="11"/>
      <c r="H1203" s="13" t="s">
        <v>84</v>
      </c>
      <c r="J1203" s="9">
        <v>55</v>
      </c>
      <c r="K1203" s="3" t="s">
        <v>2036</v>
      </c>
      <c r="L1203" s="2" t="s">
        <v>2051</v>
      </c>
      <c r="M1203" s="2" t="str">
        <f t="shared" si="150"/>
        <v>%mst_var(08,055,fup_3mo_frm,CONSOLE_CHANGE_NEW,"New console name",.);</v>
      </c>
    </row>
    <row r="1204" spans="1:13" s="3" customFormat="1" ht="46.5" x14ac:dyDescent="0.35">
      <c r="A1204" s="20">
        <v>8</v>
      </c>
      <c r="B1204" s="3" t="s">
        <v>1440</v>
      </c>
      <c r="C1204" s="3" t="str">
        <f t="shared" ref="C1204:C1205" si="156">TEXT(A1204,"0#")&amp;" - "&amp;B1204</f>
        <v>08 - 3 Month/6 Month Follow-up</v>
      </c>
      <c r="D1204" s="3" t="s">
        <v>1258</v>
      </c>
      <c r="E1204" s="25" t="s">
        <v>3495</v>
      </c>
      <c r="F1204" s="1" t="s">
        <v>3498</v>
      </c>
      <c r="G1204" s="1" t="s">
        <v>20</v>
      </c>
      <c r="H1204" s="24" t="s">
        <v>21</v>
      </c>
      <c r="I1204" s="3" t="s">
        <v>144</v>
      </c>
      <c r="J1204" s="9">
        <v>56</v>
      </c>
      <c r="K1204" s="3" t="s">
        <v>2036</v>
      </c>
      <c r="L1204" s="2" t="s">
        <v>2049</v>
      </c>
      <c r="M1204" s="2" t="str">
        <f t="shared" si="150"/>
        <v>%cat_var(08,056,fup_3mo_frm,HEMOLYSIS_EVENT,"Was there a hemolysis event since the last followup?",$isf_ynua.);</v>
      </c>
    </row>
    <row r="1205" spans="1:13" s="3" customFormat="1" ht="46.5" x14ac:dyDescent="0.35">
      <c r="A1205" s="20">
        <v>8</v>
      </c>
      <c r="B1205" s="3" t="s">
        <v>1440</v>
      </c>
      <c r="C1205" s="3" t="str">
        <f t="shared" si="156"/>
        <v>08 - 3 Month/6 Month Follow-up</v>
      </c>
      <c r="D1205" s="3" t="s">
        <v>1258</v>
      </c>
      <c r="E1205" s="25" t="s">
        <v>3496</v>
      </c>
      <c r="F1205" s="1" t="s">
        <v>3497</v>
      </c>
      <c r="G1205" s="1" t="s">
        <v>20</v>
      </c>
      <c r="H1205" s="24" t="s">
        <v>21</v>
      </c>
      <c r="I1205" s="3" t="s">
        <v>144</v>
      </c>
      <c r="J1205" s="9">
        <v>57</v>
      </c>
      <c r="K1205" s="3" t="s">
        <v>2036</v>
      </c>
      <c r="L1205" s="2" t="s">
        <v>2049</v>
      </c>
      <c r="M1205" s="2" t="str">
        <f t="shared" si="150"/>
        <v>%cat_var(08,057,fup_3mo_frm,RT_HR_FAIL_EVENT,"Was there a right heart failure event since the last followup?",$isf_ynua.);</v>
      </c>
    </row>
    <row r="1206" spans="1:13" s="3" customFormat="1" ht="46.5" x14ac:dyDescent="0.35">
      <c r="A1206" s="20">
        <v>8</v>
      </c>
      <c r="B1206" s="3" t="s">
        <v>1440</v>
      </c>
      <c r="C1206" s="3" t="str">
        <f t="shared" si="155"/>
        <v>08 - 3 Month/6 Month Follow-up</v>
      </c>
      <c r="D1206" s="3" t="s">
        <v>1258</v>
      </c>
      <c r="E1206" s="17" t="s">
        <v>333</v>
      </c>
      <c r="F1206" s="11" t="s">
        <v>338</v>
      </c>
      <c r="G1206" s="11" t="s">
        <v>20</v>
      </c>
      <c r="H1206" s="13" t="s">
        <v>21</v>
      </c>
      <c r="I1206" s="3" t="s">
        <v>144</v>
      </c>
      <c r="J1206" s="9">
        <v>58</v>
      </c>
      <c r="K1206" s="3" t="s">
        <v>2036</v>
      </c>
      <c r="L1206" s="2" t="s">
        <v>2049</v>
      </c>
      <c r="M1206" s="2" t="str">
        <f t="shared" si="150"/>
        <v>%cat_var(08,058,fup_3mo_frm,RANKIN_YN,"Has the patient experienced a Neurological Event since time of implant?",$isf_ynua.);</v>
      </c>
    </row>
    <row r="1207" spans="1:13" s="3" customFormat="1" ht="170.5" x14ac:dyDescent="0.35">
      <c r="A1207" s="20">
        <v>8</v>
      </c>
      <c r="B1207" s="3" t="s">
        <v>1440</v>
      </c>
      <c r="C1207" s="3" t="str">
        <f t="shared" si="155"/>
        <v>08 - 3 Month/6 Month Follow-up</v>
      </c>
      <c r="D1207" s="3" t="s">
        <v>1258</v>
      </c>
      <c r="E1207" s="17" t="s">
        <v>334</v>
      </c>
      <c r="F1207" s="11" t="s">
        <v>339</v>
      </c>
      <c r="G1207" s="11" t="s">
        <v>4005</v>
      </c>
      <c r="H1207" s="13" t="s">
        <v>4004</v>
      </c>
      <c r="I1207" s="3" t="s">
        <v>337</v>
      </c>
      <c r="J1207" s="9">
        <v>59</v>
      </c>
      <c r="K1207" s="3" t="s">
        <v>2036</v>
      </c>
      <c r="L1207" s="2" t="s">
        <v>2049</v>
      </c>
      <c r="M1207" s="2" t="str">
        <f t="shared" si="150"/>
        <v>%cat_var(08,059,fup_3mo_frm,RANKIN_SCALE,"If yes, provide Modified Rankin Scale",isf_rankin.);</v>
      </c>
    </row>
    <row r="1208" spans="1:13" x14ac:dyDescent="0.35">
      <c r="A1208" s="20">
        <v>8</v>
      </c>
      <c r="B1208" s="3" t="s">
        <v>1440</v>
      </c>
      <c r="C1208" s="3" t="str">
        <f t="shared" ref="C1208:C1209" si="157">TEXT(A1208,"0#")&amp;" - "&amp;B1208</f>
        <v>08 - 3 Month/6 Month Follow-up</v>
      </c>
      <c r="D1208" s="2" t="s">
        <v>773</v>
      </c>
      <c r="E1208" s="25" t="s">
        <v>2605</v>
      </c>
      <c r="F1208" s="11" t="s">
        <v>2607</v>
      </c>
      <c r="G1208" s="11"/>
      <c r="H1208" s="24" t="s">
        <v>48</v>
      </c>
      <c r="I1208" s="3" t="s">
        <v>158</v>
      </c>
      <c r="J1208" s="9">
        <v>60</v>
      </c>
      <c r="K1208" s="3" t="s">
        <v>2036</v>
      </c>
      <c r="L1208" s="2" t="s">
        <v>2050</v>
      </c>
      <c r="M1208" s="2" t="str">
        <f t="shared" si="150"/>
        <v>%msn_var(08,060,fup_3mo_frm,GEN_HEM_MEAS_DT,"Enter Date of General Hemodynamics Measurement",mmddyy10.);</v>
      </c>
    </row>
    <row r="1209" spans="1:13" ht="31" x14ac:dyDescent="0.35">
      <c r="A1209" s="20">
        <v>8</v>
      </c>
      <c r="B1209" s="3" t="s">
        <v>1440</v>
      </c>
      <c r="C1209" s="3" t="str">
        <f t="shared" si="157"/>
        <v>08 - 3 Month/6 Month Follow-up</v>
      </c>
      <c r="D1209" s="2" t="s">
        <v>773</v>
      </c>
      <c r="E1209" s="25" t="s">
        <v>2606</v>
      </c>
      <c r="F1209" s="11" t="s">
        <v>2608</v>
      </c>
      <c r="G1209" s="11" t="s">
        <v>146</v>
      </c>
      <c r="H1209" s="24" t="s">
        <v>145</v>
      </c>
      <c r="I1209" s="3" t="s">
        <v>94</v>
      </c>
      <c r="J1209" s="9">
        <v>61</v>
      </c>
      <c r="K1209" s="3" t="s">
        <v>2036</v>
      </c>
      <c r="L1209" s="2" t="s">
        <v>2049</v>
      </c>
      <c r="M1209" s="2" t="str">
        <f t="shared" si="150"/>
        <v>%cat_var(08,061,fup_3mo_frm,GEN_HEM_MEAS_DT_I,"General Hemodynamics Measurement Date Unknown",$isf_status.);</v>
      </c>
    </row>
    <row r="1210" spans="1:13" s="3" customFormat="1" x14ac:dyDescent="0.35">
      <c r="A1210" s="20">
        <v>8</v>
      </c>
      <c r="B1210" s="3" t="s">
        <v>1440</v>
      </c>
      <c r="C1210" s="3" t="str">
        <f t="shared" si="155"/>
        <v>08 - 3 Month/6 Month Follow-up</v>
      </c>
      <c r="D1210" s="2" t="s">
        <v>773</v>
      </c>
      <c r="E1210" s="2" t="s">
        <v>774</v>
      </c>
      <c r="F1210" s="1" t="s">
        <v>791</v>
      </c>
      <c r="G1210" s="1"/>
      <c r="H1210" s="1" t="s">
        <v>83</v>
      </c>
      <c r="I1210" s="2"/>
      <c r="J1210" s="9">
        <v>62</v>
      </c>
      <c r="K1210" s="3" t="s">
        <v>2036</v>
      </c>
      <c r="L1210" s="2" t="s">
        <v>2050</v>
      </c>
      <c r="M1210" s="2" t="str">
        <f t="shared" si="150"/>
        <v>%msn_var(08,062,fup_3mo_frm,HR_RATE,"Heart rate:  Beats per minute",.);</v>
      </c>
    </row>
    <row r="1211" spans="1:13" s="3" customFormat="1" ht="31" x14ac:dyDescent="0.35">
      <c r="A1211" s="20">
        <v>8</v>
      </c>
      <c r="B1211" s="3" t="s">
        <v>1440</v>
      </c>
      <c r="C1211" s="3" t="str">
        <f t="shared" si="155"/>
        <v>08 - 3 Month/6 Month Follow-up</v>
      </c>
      <c r="D1211" s="2" t="s">
        <v>773</v>
      </c>
      <c r="E1211" s="2" t="s">
        <v>775</v>
      </c>
      <c r="F1211" s="1" t="s">
        <v>792</v>
      </c>
      <c r="G1211" s="1" t="s">
        <v>146</v>
      </c>
      <c r="H1211" s="1" t="s">
        <v>145</v>
      </c>
      <c r="I1211" s="3" t="s">
        <v>94</v>
      </c>
      <c r="J1211" s="9">
        <v>63</v>
      </c>
      <c r="K1211" s="3" t="s">
        <v>2036</v>
      </c>
      <c r="L1211" s="2" t="s">
        <v>2049</v>
      </c>
      <c r="M1211" s="2" t="str">
        <f t="shared" si="150"/>
        <v>%cat_var(08,063,fup_3mo_frm,HR_RATE_I,"Heart rate unknown",$isf_status.);</v>
      </c>
    </row>
    <row r="1212" spans="1:13" s="3" customFormat="1" ht="31" x14ac:dyDescent="0.35">
      <c r="A1212" s="20">
        <v>8</v>
      </c>
      <c r="B1212" s="3" t="s">
        <v>1440</v>
      </c>
      <c r="C1212" s="3" t="str">
        <f t="shared" si="155"/>
        <v>08 - 3 Month/6 Month Follow-up</v>
      </c>
      <c r="D1212" s="2" t="s">
        <v>773</v>
      </c>
      <c r="E1212" s="2" t="s">
        <v>776</v>
      </c>
      <c r="F1212" s="1" t="s">
        <v>793</v>
      </c>
      <c r="G1212" s="1"/>
      <c r="H1212" s="1" t="s">
        <v>83</v>
      </c>
      <c r="I1212" s="2"/>
      <c r="J1212" s="9">
        <v>64</v>
      </c>
      <c r="K1212" s="3" t="s">
        <v>2036</v>
      </c>
      <c r="L1212" s="2" t="s">
        <v>2050</v>
      </c>
      <c r="M1212" s="2" t="str">
        <f t="shared" si="150"/>
        <v>%msn_var(08,064,fup_3mo_frm,SYS_BP,"Systolic bp:  mmHg (millimeters of mercury) should be determined from auscultation or arterial line if necessary",.);</v>
      </c>
    </row>
    <row r="1213" spans="1:13" s="3" customFormat="1" ht="31" x14ac:dyDescent="0.35">
      <c r="A1213" s="20">
        <v>8</v>
      </c>
      <c r="B1213" s="3" t="s">
        <v>1440</v>
      </c>
      <c r="C1213" s="3" t="str">
        <f t="shared" si="155"/>
        <v>08 - 3 Month/6 Month Follow-up</v>
      </c>
      <c r="D1213" s="2" t="s">
        <v>773</v>
      </c>
      <c r="E1213" s="2" t="s">
        <v>777</v>
      </c>
      <c r="F1213" s="1" t="s">
        <v>794</v>
      </c>
      <c r="G1213" s="1" t="s">
        <v>146</v>
      </c>
      <c r="H1213" s="1" t="s">
        <v>145</v>
      </c>
      <c r="I1213" s="3" t="s">
        <v>94</v>
      </c>
      <c r="J1213" s="9">
        <v>65</v>
      </c>
      <c r="K1213" s="3" t="s">
        <v>2036</v>
      </c>
      <c r="L1213" s="2" t="s">
        <v>2049</v>
      </c>
      <c r="M1213" s="2" t="str">
        <f t="shared" si="150"/>
        <v>%cat_var(08,065,fup_3mo_frm,SYS_BP_I,"Systolic bp unknown",$isf_status.);</v>
      </c>
    </row>
    <row r="1214" spans="1:13" s="3" customFormat="1" ht="31" x14ac:dyDescent="0.35">
      <c r="A1214" s="20">
        <v>8</v>
      </c>
      <c r="B1214" s="3" t="s">
        <v>1440</v>
      </c>
      <c r="C1214" s="3" t="str">
        <f t="shared" si="155"/>
        <v>08 - 3 Month/6 Month Follow-up</v>
      </c>
      <c r="D1214" s="2" t="s">
        <v>773</v>
      </c>
      <c r="E1214" s="2" t="s">
        <v>778</v>
      </c>
      <c r="F1214" s="1" t="s">
        <v>795</v>
      </c>
      <c r="G1214" s="1"/>
      <c r="H1214" s="1" t="s">
        <v>83</v>
      </c>
      <c r="I1214" s="2"/>
      <c r="J1214" s="9">
        <v>66</v>
      </c>
      <c r="K1214" s="3" t="s">
        <v>2036</v>
      </c>
      <c r="L1214" s="2" t="s">
        <v>2050</v>
      </c>
      <c r="M1214" s="2" t="str">
        <f t="shared" si="150"/>
        <v>%msn_var(08,066,fup_3mo_frm,DIA_BP,"Diastolic bp:  mmHg (millimeters of mercury) should be determined from auscultation or arterial line if necessary",.);</v>
      </c>
    </row>
    <row r="1215" spans="1:13" s="3" customFormat="1" ht="31" x14ac:dyDescent="0.35">
      <c r="A1215" s="20">
        <v>8</v>
      </c>
      <c r="B1215" s="3" t="s">
        <v>1440</v>
      </c>
      <c r="C1215" s="3" t="str">
        <f t="shared" si="155"/>
        <v>08 - 3 Month/6 Month Follow-up</v>
      </c>
      <c r="D1215" s="2" t="s">
        <v>773</v>
      </c>
      <c r="E1215" s="2" t="s">
        <v>779</v>
      </c>
      <c r="F1215" s="1" t="s">
        <v>796</v>
      </c>
      <c r="G1215" s="1" t="s">
        <v>146</v>
      </c>
      <c r="H1215" s="1" t="s">
        <v>145</v>
      </c>
      <c r="I1215" s="3" t="s">
        <v>94</v>
      </c>
      <c r="J1215" s="9">
        <v>67</v>
      </c>
      <c r="K1215" s="3" t="s">
        <v>2036</v>
      </c>
      <c r="L1215" s="2" t="s">
        <v>2049</v>
      </c>
      <c r="M1215" s="2" t="str">
        <f t="shared" ref="M1215:M1278" si="158">CONCATENATE("%",L1215,"_var(",REPT("0",2-LEN(A1215))&amp;A1215,",",REPT("0",3-LEN(J1215))&amp;J1215,",",K1215,",",E1215,",""",F1215,""",",I1215,".);")</f>
        <v>%cat_var(08,067,fup_3mo_frm,DIA_BP_I,"Diastolic bp unknown",$isf_status.);</v>
      </c>
    </row>
    <row r="1216" spans="1:13" s="3" customFormat="1" x14ac:dyDescent="0.35">
      <c r="A1216" s="20">
        <v>8</v>
      </c>
      <c r="B1216" s="3" t="s">
        <v>1440</v>
      </c>
      <c r="C1216" s="3" t="str">
        <f t="shared" si="155"/>
        <v>08 - 3 Month/6 Month Follow-up</v>
      </c>
      <c r="D1216" s="2" t="s">
        <v>773</v>
      </c>
      <c r="E1216" s="2" t="s">
        <v>780</v>
      </c>
      <c r="F1216" s="1" t="s">
        <v>2609</v>
      </c>
      <c r="G1216" s="1"/>
      <c r="H1216" s="1" t="s">
        <v>83</v>
      </c>
      <c r="I1216" s="2"/>
      <c r="J1216" s="9">
        <v>68</v>
      </c>
      <c r="K1216" s="3" t="s">
        <v>2036</v>
      </c>
      <c r="L1216" s="2" t="s">
        <v>2050</v>
      </c>
      <c r="M1216" s="2" t="str">
        <f t="shared" si="158"/>
        <v>%msn_var(08,068,fup_3mo_frm,DOPPLER_OP,"Mean Arterial Blood Pressure:  mmHg (millimeters of mercury)",.);</v>
      </c>
    </row>
    <row r="1217" spans="1:13" s="3" customFormat="1" ht="46.5" x14ac:dyDescent="0.35">
      <c r="A1217" s="20">
        <v>8</v>
      </c>
      <c r="B1217" s="3" t="s">
        <v>1440</v>
      </c>
      <c r="C1217" s="3" t="str">
        <f t="shared" si="155"/>
        <v>08 - 3 Month/6 Month Follow-up</v>
      </c>
      <c r="D1217" s="2" t="s">
        <v>773</v>
      </c>
      <c r="E1217" s="2" t="s">
        <v>781</v>
      </c>
      <c r="F1217" s="1" t="s">
        <v>2610</v>
      </c>
      <c r="G1217" s="1" t="s">
        <v>788</v>
      </c>
      <c r="H1217" s="1" t="s">
        <v>789</v>
      </c>
      <c r="I1217" s="3" t="s">
        <v>94</v>
      </c>
      <c r="J1217" s="9">
        <v>69</v>
      </c>
      <c r="K1217" s="3" t="s">
        <v>2036</v>
      </c>
      <c r="L1217" s="2" t="s">
        <v>2049</v>
      </c>
      <c r="M1217" s="2" t="str">
        <f t="shared" si="158"/>
        <v>%cat_var(08,069,fup_3mo_frm,DOPPLER_OP_I,"Mean Arterial Blood Pressure Unknown",$isf_status.);</v>
      </c>
    </row>
    <row r="1218" spans="1:13" s="3" customFormat="1" ht="170.5" x14ac:dyDescent="0.35">
      <c r="A1218" s="20">
        <v>8</v>
      </c>
      <c r="B1218" s="3" t="s">
        <v>1440</v>
      </c>
      <c r="C1218" s="3" t="str">
        <f t="shared" si="155"/>
        <v>08 - 3 Month/6 Month Follow-up</v>
      </c>
      <c r="D1218" s="2" t="s">
        <v>773</v>
      </c>
      <c r="E1218" s="2" t="s">
        <v>784</v>
      </c>
      <c r="F1218" s="1" t="s">
        <v>799</v>
      </c>
      <c r="G1218" s="1" t="s">
        <v>3291</v>
      </c>
      <c r="H1218" s="1" t="s">
        <v>3123</v>
      </c>
      <c r="I1218" s="2" t="s">
        <v>790</v>
      </c>
      <c r="J1218" s="9">
        <v>70</v>
      </c>
      <c r="K1218" s="3" t="s">
        <v>2036</v>
      </c>
      <c r="L1218" s="2" t="s">
        <v>2049</v>
      </c>
      <c r="M1218" s="2" t="str">
        <f t="shared" si="158"/>
        <v>%cat_var(08,070,fup_3mo_frm,ECG_RHYTHM,"ECG rhythm (cardiac rhythm)",isf_ecg.);</v>
      </c>
    </row>
    <row r="1219" spans="1:13" s="3" customFormat="1" x14ac:dyDescent="0.35">
      <c r="A1219" s="20">
        <v>8</v>
      </c>
      <c r="B1219" s="3" t="s">
        <v>1440</v>
      </c>
      <c r="C1219" s="3" t="str">
        <f t="shared" si="155"/>
        <v>08 - 3 Month/6 Month Follow-up</v>
      </c>
      <c r="D1219" s="2" t="s">
        <v>773</v>
      </c>
      <c r="E1219" s="2" t="s">
        <v>785</v>
      </c>
      <c r="F1219" s="1" t="s">
        <v>42</v>
      </c>
      <c r="G1219" s="1"/>
      <c r="H1219" s="1" t="s">
        <v>84</v>
      </c>
      <c r="I1219" s="2"/>
      <c r="J1219" s="9">
        <v>71</v>
      </c>
      <c r="K1219" s="3" t="s">
        <v>2036</v>
      </c>
      <c r="L1219" s="2" t="s">
        <v>2051</v>
      </c>
      <c r="M1219" s="2" t="str">
        <f t="shared" si="158"/>
        <v>%mst_var(08,071,fup_3mo_frm,ECG_RHYTHM_OSTXT,"If Other, specify: type in the text box provided ",.);</v>
      </c>
    </row>
    <row r="1220" spans="1:13" s="3" customFormat="1" ht="31" x14ac:dyDescent="0.35">
      <c r="A1220" s="20">
        <v>8</v>
      </c>
      <c r="B1220" s="3" t="s">
        <v>1440</v>
      </c>
      <c r="C1220" s="3" t="str">
        <f t="shared" si="155"/>
        <v>08 - 3 Month/6 Month Follow-up</v>
      </c>
      <c r="D1220" s="2" t="s">
        <v>773</v>
      </c>
      <c r="E1220" s="3" t="s">
        <v>1301</v>
      </c>
      <c r="F1220" s="1" t="s">
        <v>1304</v>
      </c>
      <c r="G1220" s="1"/>
      <c r="H1220" s="1" t="s">
        <v>83</v>
      </c>
      <c r="I1220" s="2"/>
      <c r="J1220" s="9">
        <v>72</v>
      </c>
      <c r="K1220" s="3" t="s">
        <v>2036</v>
      </c>
      <c r="L1220" s="2" t="s">
        <v>2050</v>
      </c>
      <c r="M1220" s="2" t="str">
        <f t="shared" si="158"/>
        <v>%msn_var(08,072,fup_3mo_frm,GH_WGT_KG,"Enter the weight of the patient at the time of follow-up in the appropriate space, in pounds or kilograms.  The weight must fall between 5 and 600 pounds or 2 and 273 kilograms",.);</v>
      </c>
    </row>
    <row r="1221" spans="1:13" s="3" customFormat="1" ht="31" x14ac:dyDescent="0.35">
      <c r="A1221" s="20">
        <v>8</v>
      </c>
      <c r="B1221" s="3" t="s">
        <v>1440</v>
      </c>
      <c r="C1221" s="3" t="str">
        <f t="shared" si="155"/>
        <v>08 - 3 Month/6 Month Follow-up</v>
      </c>
      <c r="D1221" s="2" t="s">
        <v>773</v>
      </c>
      <c r="E1221" s="3" t="s">
        <v>1302</v>
      </c>
      <c r="F1221" s="1" t="s">
        <v>1304</v>
      </c>
      <c r="G1221" s="1"/>
      <c r="H1221" s="1" t="s">
        <v>83</v>
      </c>
      <c r="I1221" s="2"/>
      <c r="J1221" s="9">
        <v>73</v>
      </c>
      <c r="K1221" s="3" t="s">
        <v>2036</v>
      </c>
      <c r="L1221" s="2" t="s">
        <v>2050</v>
      </c>
      <c r="M1221" s="2" t="str">
        <f t="shared" si="158"/>
        <v>%msn_var(08,073,fup_3mo_frm,GH_WGT_LBS,"Enter the weight of the patient at the time of follow-up in the appropriate space, in pounds or kilograms.  The weight must fall between 5 and 600 pounds or 2 and 273 kilograms",.);</v>
      </c>
    </row>
    <row r="1222" spans="1:13" s="3" customFormat="1" ht="31" x14ac:dyDescent="0.35">
      <c r="A1222" s="20">
        <v>8</v>
      </c>
      <c r="B1222" s="3" t="s">
        <v>1440</v>
      </c>
      <c r="C1222" s="3" t="str">
        <f t="shared" si="155"/>
        <v>08 - 3 Month/6 Month Follow-up</v>
      </c>
      <c r="D1222" s="2" t="s">
        <v>773</v>
      </c>
      <c r="E1222" s="3" t="s">
        <v>1303</v>
      </c>
      <c r="F1222" s="1" t="s">
        <v>1305</v>
      </c>
      <c r="G1222" s="1" t="s">
        <v>146</v>
      </c>
      <c r="H1222" s="1" t="s">
        <v>145</v>
      </c>
      <c r="I1222" s="3" t="s">
        <v>94</v>
      </c>
      <c r="J1222" s="9">
        <v>74</v>
      </c>
      <c r="K1222" s="3" t="s">
        <v>2036</v>
      </c>
      <c r="L1222" s="2" t="s">
        <v>2049</v>
      </c>
      <c r="M1222" s="2" t="str">
        <f t="shared" si="158"/>
        <v>%cat_var(08,074,fup_3mo_frm,GH_WGT_KG_I,"Weight at the time of follow-up unknown",$isf_status.);</v>
      </c>
    </row>
    <row r="1223" spans="1:13" x14ac:dyDescent="0.35">
      <c r="A1223" s="20">
        <v>8</v>
      </c>
      <c r="B1223" s="3" t="s">
        <v>1440</v>
      </c>
      <c r="C1223" s="3" t="str">
        <f t="shared" ref="C1223:C1224" si="159">TEXT(A1223,"0#")&amp;" - "&amp;B1223</f>
        <v>08 - 3 Month/6 Month Follow-up</v>
      </c>
      <c r="D1223" s="2" t="s">
        <v>787</v>
      </c>
      <c r="E1223" s="25" t="s">
        <v>2611</v>
      </c>
      <c r="F1223" s="11" t="s">
        <v>2613</v>
      </c>
      <c r="G1223" s="11"/>
      <c r="H1223" s="24" t="s">
        <v>48</v>
      </c>
      <c r="I1223" s="3" t="s">
        <v>158</v>
      </c>
      <c r="J1223" s="9">
        <v>75</v>
      </c>
      <c r="K1223" s="3" t="s">
        <v>2036</v>
      </c>
      <c r="L1223" s="2" t="s">
        <v>2050</v>
      </c>
      <c r="M1223" s="2" t="str">
        <f t="shared" si="158"/>
        <v>%msn_var(08,075,fup_3mo_frm,ECHO_HEM_MEAS_DT,"Enter Date of Echo Hemodynamics Measurement",mmddyy10.);</v>
      </c>
    </row>
    <row r="1224" spans="1:13" ht="31" x14ac:dyDescent="0.35">
      <c r="A1224" s="20">
        <v>8</v>
      </c>
      <c r="B1224" s="3" t="s">
        <v>1440</v>
      </c>
      <c r="C1224" s="3" t="str">
        <f t="shared" si="159"/>
        <v>08 - 3 Month/6 Month Follow-up</v>
      </c>
      <c r="D1224" s="2" t="s">
        <v>787</v>
      </c>
      <c r="E1224" s="25" t="s">
        <v>2612</v>
      </c>
      <c r="F1224" s="11" t="s">
        <v>2614</v>
      </c>
      <c r="G1224" s="11" t="s">
        <v>146</v>
      </c>
      <c r="H1224" s="24" t="s">
        <v>145</v>
      </c>
      <c r="I1224" s="3" t="s">
        <v>94</v>
      </c>
      <c r="J1224" s="9">
        <v>76</v>
      </c>
      <c r="K1224" s="3" t="s">
        <v>2036</v>
      </c>
      <c r="L1224" s="2" t="s">
        <v>2049</v>
      </c>
      <c r="M1224" s="2" t="str">
        <f t="shared" si="158"/>
        <v>%cat_var(08,076,fup_3mo_frm,ECHO_HEM_MEAS_DT_I,"Echo Hemodynamics Measurement Date Unknown",$isf_status.);</v>
      </c>
    </row>
    <row r="1225" spans="1:13" s="3" customFormat="1" ht="77.5" x14ac:dyDescent="0.35">
      <c r="A1225" s="20">
        <v>8</v>
      </c>
      <c r="B1225" s="3" t="s">
        <v>1440</v>
      </c>
      <c r="C1225" s="3" t="str">
        <f t="shared" si="155"/>
        <v>08 - 3 Month/6 Month Follow-up</v>
      </c>
      <c r="D1225" s="2" t="s">
        <v>787</v>
      </c>
      <c r="E1225" s="2" t="s">
        <v>786</v>
      </c>
      <c r="F1225" s="1" t="s">
        <v>813</v>
      </c>
      <c r="G1225" s="1" t="s">
        <v>816</v>
      </c>
      <c r="H1225" s="1" t="s">
        <v>811</v>
      </c>
      <c r="I1225" s="2" t="s">
        <v>807</v>
      </c>
      <c r="J1225" s="9">
        <v>77</v>
      </c>
      <c r="K1225" s="3" t="s">
        <v>2036</v>
      </c>
      <c r="L1225" s="2" t="s">
        <v>2049</v>
      </c>
      <c r="M1225" s="2" t="str">
        <f t="shared" si="158"/>
        <v>%cat_var(08,077,fup_3mo_frm,MITRAL_REGURG,"Mitral regurgitation:  Mitral regurgitation should be recorded on a qualitative scale (if ‘trivial’ then assign as mild).  Moderate-severe would be recorded as “severe”",isf_regurgitation.);</v>
      </c>
    </row>
    <row r="1226" spans="1:13" s="3" customFormat="1" ht="77.5" x14ac:dyDescent="0.35">
      <c r="A1226" s="20">
        <v>8</v>
      </c>
      <c r="B1226" s="3" t="s">
        <v>1440</v>
      </c>
      <c r="C1226" s="3" t="str">
        <f t="shared" si="155"/>
        <v>08 - 3 Month/6 Month Follow-up</v>
      </c>
      <c r="D1226" s="2" t="s">
        <v>787</v>
      </c>
      <c r="E1226" s="2" t="s">
        <v>800</v>
      </c>
      <c r="F1226" s="1" t="s">
        <v>814</v>
      </c>
      <c r="G1226" s="1" t="s">
        <v>816</v>
      </c>
      <c r="H1226" s="1" t="s">
        <v>811</v>
      </c>
      <c r="I1226" s="2" t="s">
        <v>807</v>
      </c>
      <c r="J1226" s="9">
        <v>78</v>
      </c>
      <c r="K1226" s="3" t="s">
        <v>2036</v>
      </c>
      <c r="L1226" s="2" t="s">
        <v>2049</v>
      </c>
      <c r="M1226" s="2" t="str">
        <f t="shared" si="158"/>
        <v>%cat_var(08,078,fup_3mo_frm,TRICUSPID_REGURG,"Tricuspid regurgitation: Tricuspid regurgitation should be recorded on a qualitative scale (if ‘trivial’ then assign as mild).  Moderate-severe would be recorded as “severe”",isf_regurgitation.);</v>
      </c>
    </row>
    <row r="1227" spans="1:13" s="3" customFormat="1" ht="77.5" x14ac:dyDescent="0.35">
      <c r="A1227" s="20">
        <v>8</v>
      </c>
      <c r="B1227" s="3" t="s">
        <v>1440</v>
      </c>
      <c r="C1227" s="3" t="str">
        <f t="shared" si="155"/>
        <v>08 - 3 Month/6 Month Follow-up</v>
      </c>
      <c r="D1227" s="2" t="s">
        <v>787</v>
      </c>
      <c r="E1227" s="2" t="s">
        <v>801</v>
      </c>
      <c r="F1227" s="1" t="s">
        <v>815</v>
      </c>
      <c r="G1227" s="1" t="s">
        <v>2360</v>
      </c>
      <c r="H1227" s="1" t="s">
        <v>811</v>
      </c>
      <c r="I1227" s="2" t="s">
        <v>807</v>
      </c>
      <c r="J1227" s="9">
        <v>79</v>
      </c>
      <c r="K1227" s="3" t="s">
        <v>2036</v>
      </c>
      <c r="L1227" s="2" t="s">
        <v>2049</v>
      </c>
      <c r="M1227" s="2" t="str">
        <f t="shared" si="158"/>
        <v>%cat_var(08,079,fup_3mo_frm,AORTIC_REGURG,"Aortic regurgitation: Aortic regurgitation should be recorded on a qualitative scale (if ‘trivial’ then assign as mild).  Moderate-severe would be recorded as “severe”",isf_regurgitation.);</v>
      </c>
    </row>
    <row r="1228" spans="1:13" s="3" customFormat="1" ht="108.5" x14ac:dyDescent="0.35">
      <c r="A1228" s="20">
        <v>8</v>
      </c>
      <c r="B1228" s="3" t="s">
        <v>1440</v>
      </c>
      <c r="C1228" s="3" t="str">
        <f t="shared" si="155"/>
        <v>08 - 3 Month/6 Month Follow-up</v>
      </c>
      <c r="D1228" s="2" t="s">
        <v>787</v>
      </c>
      <c r="E1228" s="2" t="s">
        <v>802</v>
      </c>
      <c r="F1228" s="1" t="s">
        <v>821</v>
      </c>
      <c r="G1228" s="1" t="s">
        <v>2615</v>
      </c>
      <c r="H1228" s="1" t="s">
        <v>2616</v>
      </c>
      <c r="I1228" s="2" t="s">
        <v>808</v>
      </c>
      <c r="J1228" s="9">
        <v>80</v>
      </c>
      <c r="K1228" s="3" t="s">
        <v>2036</v>
      </c>
      <c r="L1228" s="2" t="s">
        <v>2049</v>
      </c>
      <c r="M1228" s="2" t="str">
        <f t="shared" si="158"/>
        <v>%cat_var(08,080,fup_3mo_frm,LVEF,"LVEF%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“mild”",isf_lvef.);</v>
      </c>
    </row>
    <row r="1229" spans="1:13" s="3" customFormat="1" x14ac:dyDescent="0.35">
      <c r="A1229" s="20">
        <v>8</v>
      </c>
      <c r="B1229" s="3" t="s">
        <v>1440</v>
      </c>
      <c r="C1229" s="3" t="str">
        <f t="shared" si="155"/>
        <v>08 - 3 Month/6 Month Follow-up</v>
      </c>
      <c r="D1229" s="2" t="s">
        <v>787</v>
      </c>
      <c r="E1229" s="2" t="s">
        <v>803</v>
      </c>
      <c r="F1229" s="1" t="s">
        <v>819</v>
      </c>
      <c r="G1229" s="1"/>
      <c r="H1229" s="1" t="s">
        <v>83</v>
      </c>
      <c r="I1229" s="2"/>
      <c r="J1229" s="9">
        <v>81</v>
      </c>
      <c r="K1229" s="3" t="s">
        <v>2036</v>
      </c>
      <c r="L1229" s="2" t="s">
        <v>2050</v>
      </c>
      <c r="M1229" s="2" t="str">
        <f t="shared" si="158"/>
        <v>%msn_var(08,081,fup_3mo_frm,LVEDD,"LVEDD: Left ventricular end-diastolic dimension in centimeters (cm)",.);</v>
      </c>
    </row>
    <row r="1230" spans="1:13" s="3" customFormat="1" x14ac:dyDescent="0.35">
      <c r="A1230" s="20">
        <v>8</v>
      </c>
      <c r="B1230" s="3" t="s">
        <v>1440</v>
      </c>
      <c r="C1230" s="3" t="str">
        <f t="shared" si="155"/>
        <v>08 - 3 Month/6 Month Follow-up</v>
      </c>
      <c r="D1230" s="2" t="s">
        <v>787</v>
      </c>
      <c r="E1230" s="2" t="s">
        <v>804</v>
      </c>
      <c r="F1230" s="1" t="s">
        <v>820</v>
      </c>
      <c r="G1230" s="1" t="s">
        <v>817</v>
      </c>
      <c r="H1230" s="1" t="s">
        <v>818</v>
      </c>
      <c r="I1230" s="2" t="s">
        <v>809</v>
      </c>
      <c r="J1230" s="9">
        <v>82</v>
      </c>
      <c r="K1230" s="3" t="s">
        <v>2036</v>
      </c>
      <c r="L1230" s="2" t="s">
        <v>2049</v>
      </c>
      <c r="M1230" s="2" t="str">
        <f t="shared" si="158"/>
        <v>%cat_var(08,082,fup_3mo_frm,LVEDD_I,"LVEDD unknown",$isf_status_lvedd.);</v>
      </c>
    </row>
    <row r="1231" spans="1:13" s="3" customFormat="1" ht="108.5" x14ac:dyDescent="0.35">
      <c r="A1231" s="20">
        <v>8</v>
      </c>
      <c r="B1231" s="3" t="s">
        <v>1440</v>
      </c>
      <c r="C1231" s="3" t="str">
        <f t="shared" si="155"/>
        <v>08 - 3 Month/6 Month Follow-up</v>
      </c>
      <c r="D1231" s="2" t="s">
        <v>787</v>
      </c>
      <c r="E1231" s="2" t="s">
        <v>805</v>
      </c>
      <c r="F1231" s="1" t="s">
        <v>822</v>
      </c>
      <c r="G1231" s="1" t="s">
        <v>3292</v>
      </c>
      <c r="H1231" s="1" t="s">
        <v>4259</v>
      </c>
      <c r="I1231" s="2" t="s">
        <v>810</v>
      </c>
      <c r="J1231" s="9">
        <v>83</v>
      </c>
      <c r="K1231" s="3" t="s">
        <v>2036</v>
      </c>
      <c r="L1231" s="2" t="s">
        <v>2049</v>
      </c>
      <c r="M1231" s="2" t="str">
        <f t="shared" si="158"/>
        <v>%cat_var(08,083,fup_3mo_frm,RVEF,"RVEF: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“severe”",isf_rvef.);</v>
      </c>
    </row>
    <row r="1232" spans="1:13" x14ac:dyDescent="0.35">
      <c r="A1232" s="20">
        <v>8</v>
      </c>
      <c r="B1232" s="3" t="s">
        <v>1440</v>
      </c>
      <c r="C1232" s="3" t="str">
        <f t="shared" ref="C1232:C1233" si="160">TEXT(A1232,"0#")&amp;" - "&amp;B1232</f>
        <v>08 - 3 Month/6 Month Follow-up</v>
      </c>
      <c r="D1232" s="2" t="s">
        <v>806</v>
      </c>
      <c r="E1232" s="25" t="s">
        <v>2617</v>
      </c>
      <c r="F1232" s="11" t="s">
        <v>2619</v>
      </c>
      <c r="G1232" s="11"/>
      <c r="H1232" s="24" t="s">
        <v>48</v>
      </c>
      <c r="I1232" s="3" t="s">
        <v>158</v>
      </c>
      <c r="J1232" s="9">
        <v>84</v>
      </c>
      <c r="K1232" s="3" t="s">
        <v>2036</v>
      </c>
      <c r="L1232" s="2" t="s">
        <v>2050</v>
      </c>
      <c r="M1232" s="2" t="str">
        <f t="shared" si="158"/>
        <v>%msn_var(08,084,fup_3mo_frm,SWAN_HEM_MEAS_DT,"Enter Date of Swan Hemodynamics Measurement",mmddyy10.);</v>
      </c>
    </row>
    <row r="1233" spans="1:13" ht="31" x14ac:dyDescent="0.35">
      <c r="A1233" s="20">
        <v>8</v>
      </c>
      <c r="B1233" s="3" t="s">
        <v>1440</v>
      </c>
      <c r="C1233" s="3" t="str">
        <f t="shared" si="160"/>
        <v>08 - 3 Month/6 Month Follow-up</v>
      </c>
      <c r="D1233" s="2" t="s">
        <v>806</v>
      </c>
      <c r="E1233" s="25" t="s">
        <v>2618</v>
      </c>
      <c r="F1233" s="11" t="s">
        <v>2620</v>
      </c>
      <c r="G1233" s="11" t="s">
        <v>146</v>
      </c>
      <c r="H1233" s="24" t="s">
        <v>145</v>
      </c>
      <c r="I1233" s="3" t="s">
        <v>94</v>
      </c>
      <c r="J1233" s="9">
        <v>85</v>
      </c>
      <c r="K1233" s="3" t="s">
        <v>2036</v>
      </c>
      <c r="L1233" s="2" t="s">
        <v>2049</v>
      </c>
      <c r="M1233" s="2" t="str">
        <f t="shared" si="158"/>
        <v>%cat_var(08,085,fup_3mo_frm,SWAN_HEM_MEAS_DT_I,"Swan Hemodynamics Measurement Date Unknown",$isf_status.);</v>
      </c>
    </row>
    <row r="1234" spans="1:13" s="3" customFormat="1" x14ac:dyDescent="0.35">
      <c r="A1234" s="20">
        <v>8</v>
      </c>
      <c r="B1234" s="3" t="s">
        <v>1440</v>
      </c>
      <c r="C1234" s="3" t="str">
        <f t="shared" ref="C1234:C1307" si="161">TEXT(A1234,"0#")&amp;" - "&amp;B1234</f>
        <v>08 - 3 Month/6 Month Follow-up</v>
      </c>
      <c r="D1234" s="2" t="s">
        <v>806</v>
      </c>
      <c r="E1234" s="2" t="s">
        <v>824</v>
      </c>
      <c r="F1234" s="1" t="s">
        <v>842</v>
      </c>
      <c r="G1234" s="1"/>
      <c r="H1234" s="1" t="s">
        <v>83</v>
      </c>
      <c r="I1234" s="2"/>
      <c r="J1234" s="9">
        <v>86</v>
      </c>
      <c r="K1234" s="3" t="s">
        <v>2036</v>
      </c>
      <c r="L1234" s="2" t="s">
        <v>2050</v>
      </c>
      <c r="M1234" s="2" t="str">
        <f t="shared" si="158"/>
        <v>%msn_var(08,086,fup_3mo_frm,PUL_SYS_PRES,"Pulmonary artery systolic pressure in mmHg ",.);</v>
      </c>
    </row>
    <row r="1235" spans="1:13" s="3" customFormat="1" ht="31" x14ac:dyDescent="0.35">
      <c r="A1235" s="20">
        <v>8</v>
      </c>
      <c r="B1235" s="3" t="s">
        <v>1440</v>
      </c>
      <c r="C1235" s="3" t="str">
        <f t="shared" si="161"/>
        <v>08 - 3 Month/6 Month Follow-up</v>
      </c>
      <c r="D1235" s="2" t="s">
        <v>806</v>
      </c>
      <c r="E1235" s="2" t="s">
        <v>825</v>
      </c>
      <c r="F1235" s="1" t="s">
        <v>843</v>
      </c>
      <c r="G1235" s="1" t="s">
        <v>146</v>
      </c>
      <c r="H1235" s="1" t="s">
        <v>145</v>
      </c>
      <c r="I1235" s="3" t="s">
        <v>94</v>
      </c>
      <c r="J1235" s="9">
        <v>87</v>
      </c>
      <c r="K1235" s="3" t="s">
        <v>2036</v>
      </c>
      <c r="L1235" s="2" t="s">
        <v>2049</v>
      </c>
      <c r="M1235" s="2" t="str">
        <f t="shared" si="158"/>
        <v>%cat_var(08,087,fup_3mo_frm,PUL_SYS_PRES_I,"Pulmonary artery systolic pressure unknown",$isf_status.);</v>
      </c>
    </row>
    <row r="1236" spans="1:13" s="3" customFormat="1" x14ac:dyDescent="0.35">
      <c r="A1236" s="20">
        <v>8</v>
      </c>
      <c r="B1236" s="3" t="s">
        <v>1440</v>
      </c>
      <c r="C1236" s="3" t="str">
        <f t="shared" si="161"/>
        <v>08 - 3 Month/6 Month Follow-up</v>
      </c>
      <c r="D1236" s="2" t="s">
        <v>806</v>
      </c>
      <c r="E1236" s="2" t="s">
        <v>826</v>
      </c>
      <c r="F1236" s="1" t="s">
        <v>844</v>
      </c>
      <c r="G1236" s="1"/>
      <c r="H1236" s="1" t="s">
        <v>83</v>
      </c>
      <c r="I1236" s="2"/>
      <c r="J1236" s="9">
        <v>88</v>
      </c>
      <c r="K1236" s="3" t="s">
        <v>2036</v>
      </c>
      <c r="L1236" s="2" t="s">
        <v>2050</v>
      </c>
      <c r="M1236" s="2" t="str">
        <f t="shared" si="158"/>
        <v>%msn_var(08,088,fup_3mo_frm,PUL_DIA_PRES,"Pulmonary artery diastolic pressure in mmHg",.);</v>
      </c>
    </row>
    <row r="1237" spans="1:13" s="3" customFormat="1" ht="31" x14ac:dyDescent="0.35">
      <c r="A1237" s="20">
        <v>8</v>
      </c>
      <c r="B1237" s="3" t="s">
        <v>1440</v>
      </c>
      <c r="C1237" s="3" t="str">
        <f t="shared" si="161"/>
        <v>08 - 3 Month/6 Month Follow-up</v>
      </c>
      <c r="D1237" s="2" t="s">
        <v>806</v>
      </c>
      <c r="E1237" s="2" t="s">
        <v>827</v>
      </c>
      <c r="F1237" s="1" t="s">
        <v>845</v>
      </c>
      <c r="G1237" s="1" t="s">
        <v>146</v>
      </c>
      <c r="H1237" s="1" t="s">
        <v>145</v>
      </c>
      <c r="I1237" s="3" t="s">
        <v>94</v>
      </c>
      <c r="J1237" s="9">
        <v>89</v>
      </c>
      <c r="K1237" s="3" t="s">
        <v>2036</v>
      </c>
      <c r="L1237" s="2" t="s">
        <v>2049</v>
      </c>
      <c r="M1237" s="2" t="str">
        <f t="shared" si="158"/>
        <v>%cat_var(08,089,fup_3mo_frm,PUL_DIA_PRES_I,"Pulmonary artery diastolic pressure unknown",$isf_status.);</v>
      </c>
    </row>
    <row r="1238" spans="1:13" s="3" customFormat="1" x14ac:dyDescent="0.35">
      <c r="A1238" s="20">
        <v>8</v>
      </c>
      <c r="B1238" s="3" t="s">
        <v>1440</v>
      </c>
      <c r="C1238" s="3" t="str">
        <f>TEXT(A1238,"0#")&amp;" - "&amp;B1238</f>
        <v>08 - 3 Month/6 Month Follow-up</v>
      </c>
      <c r="D1238" s="2" t="s">
        <v>806</v>
      </c>
      <c r="E1238" s="2" t="s">
        <v>828</v>
      </c>
      <c r="F1238" s="1" t="s">
        <v>2621</v>
      </c>
      <c r="G1238" s="1"/>
      <c r="H1238" s="1" t="s">
        <v>83</v>
      </c>
      <c r="I1238" s="2"/>
      <c r="J1238" s="9">
        <v>90</v>
      </c>
      <c r="K1238" s="3" t="s">
        <v>2036</v>
      </c>
      <c r="L1238" s="2" t="s">
        <v>2050</v>
      </c>
      <c r="M1238" s="2" t="str">
        <f t="shared" si="158"/>
        <v>%msn_var(08,090,fup_3mo_frm,PUL_WEDGE_PRES,"Mean Pulmonary Artery Capillary Wedge Pressure in mmHg",.);</v>
      </c>
    </row>
    <row r="1239" spans="1:13" s="3" customFormat="1" ht="31" x14ac:dyDescent="0.35">
      <c r="A1239" s="20">
        <v>8</v>
      </c>
      <c r="B1239" s="3" t="s">
        <v>1440</v>
      </c>
      <c r="C1239" s="3" t="str">
        <f>TEXT(A1239,"0#")&amp;" - "&amp;B1239</f>
        <v>08 - 3 Month/6 Month Follow-up</v>
      </c>
      <c r="D1239" s="2" t="s">
        <v>806</v>
      </c>
      <c r="E1239" s="2" t="s">
        <v>829</v>
      </c>
      <c r="F1239" s="1" t="s">
        <v>2622</v>
      </c>
      <c r="G1239" s="1" t="s">
        <v>146</v>
      </c>
      <c r="H1239" s="1" t="s">
        <v>145</v>
      </c>
      <c r="I1239" s="3" t="s">
        <v>94</v>
      </c>
      <c r="J1239" s="9">
        <v>91</v>
      </c>
      <c r="K1239" s="3" t="s">
        <v>2036</v>
      </c>
      <c r="L1239" s="2" t="s">
        <v>2049</v>
      </c>
      <c r="M1239" s="2" t="str">
        <f t="shared" si="158"/>
        <v>%cat_var(08,091,fup_3mo_frm,PUL_WEDGE_PRES_I,"Mean Pulmonary Artery Capillary Wedge Pressure unknown",$isf_status.);</v>
      </c>
    </row>
    <row r="1240" spans="1:13" s="3" customFormat="1" x14ac:dyDescent="0.35">
      <c r="A1240" s="20">
        <v>8</v>
      </c>
      <c r="B1240" s="3" t="s">
        <v>1440</v>
      </c>
      <c r="C1240" s="3" t="str">
        <f t="shared" si="161"/>
        <v>08 - 3 Month/6 Month Follow-up</v>
      </c>
      <c r="D1240" s="2" t="s">
        <v>806</v>
      </c>
      <c r="E1240" s="2" t="s">
        <v>830</v>
      </c>
      <c r="F1240" s="1" t="s">
        <v>2894</v>
      </c>
      <c r="G1240" s="1"/>
      <c r="H1240" s="1" t="s">
        <v>83</v>
      </c>
      <c r="I1240" s="2"/>
      <c r="J1240" s="9">
        <v>92</v>
      </c>
      <c r="K1240" s="3" t="s">
        <v>2036</v>
      </c>
      <c r="L1240" s="2" t="s">
        <v>2050</v>
      </c>
      <c r="M1240" s="2" t="str">
        <f t="shared" si="158"/>
        <v>%msn_var(08,092,fup_3mo_frm,CV_PRES,"Central Venous Pressure or Right Atrial Pressure in mmHg",.);</v>
      </c>
    </row>
    <row r="1241" spans="1:13" s="3" customFormat="1" ht="31" x14ac:dyDescent="0.35">
      <c r="A1241" s="20">
        <v>8</v>
      </c>
      <c r="B1241" s="3" t="s">
        <v>1440</v>
      </c>
      <c r="C1241" s="3" t="str">
        <f t="shared" si="161"/>
        <v>08 - 3 Month/6 Month Follow-up</v>
      </c>
      <c r="D1241" s="2" t="s">
        <v>806</v>
      </c>
      <c r="E1241" s="2" t="s">
        <v>831</v>
      </c>
      <c r="F1241" s="1" t="s">
        <v>2895</v>
      </c>
      <c r="G1241" s="1" t="s">
        <v>146</v>
      </c>
      <c r="H1241" s="1" t="s">
        <v>145</v>
      </c>
      <c r="I1241" s="3" t="s">
        <v>94</v>
      </c>
      <c r="J1241" s="9">
        <v>93</v>
      </c>
      <c r="K1241" s="3" t="s">
        <v>2036</v>
      </c>
      <c r="L1241" s="2" t="s">
        <v>2049</v>
      </c>
      <c r="M1241" s="2" t="str">
        <f t="shared" si="158"/>
        <v>%cat_var(08,093,fup_3mo_frm,CV_PRES_I,"Central Venous Pressure or Right Atrial Pressure unknown",$isf_status.);</v>
      </c>
    </row>
    <row r="1242" spans="1:13" s="3" customFormat="1" x14ac:dyDescent="0.35">
      <c r="A1242" s="20">
        <v>8</v>
      </c>
      <c r="B1242" s="3" t="s">
        <v>1440</v>
      </c>
      <c r="C1242" s="3" t="str">
        <f t="shared" si="161"/>
        <v>08 - 3 Month/6 Month Follow-up</v>
      </c>
      <c r="D1242" s="2" t="s">
        <v>806</v>
      </c>
      <c r="E1242" s="2" t="s">
        <v>832</v>
      </c>
      <c r="F1242" s="1" t="s">
        <v>846</v>
      </c>
      <c r="G1242" s="1"/>
      <c r="H1242" s="1" t="s">
        <v>83</v>
      </c>
      <c r="I1242" s="2"/>
      <c r="J1242" s="9">
        <v>94</v>
      </c>
      <c r="K1242" s="3" t="s">
        <v>2036</v>
      </c>
      <c r="L1242" s="2" t="s">
        <v>2050</v>
      </c>
      <c r="M1242" s="2" t="str">
        <f t="shared" si="158"/>
        <v>%msn_var(08,094,fup_3mo_frm,CARDIAC_INDEX,"Cardiac Index expressed L/min/M2",.);</v>
      </c>
    </row>
    <row r="1243" spans="1:13" s="3" customFormat="1" ht="31" x14ac:dyDescent="0.35">
      <c r="A1243" s="20">
        <v>8</v>
      </c>
      <c r="B1243" s="3" t="s">
        <v>1440</v>
      </c>
      <c r="C1243" s="3" t="str">
        <f t="shared" si="161"/>
        <v>08 - 3 Month/6 Month Follow-up</v>
      </c>
      <c r="D1243" s="2" t="s">
        <v>806</v>
      </c>
      <c r="E1243" s="2" t="s">
        <v>833</v>
      </c>
      <c r="F1243" s="1" t="s">
        <v>847</v>
      </c>
      <c r="G1243" s="1" t="s">
        <v>146</v>
      </c>
      <c r="H1243" s="1" t="s">
        <v>145</v>
      </c>
      <c r="I1243" s="3" t="s">
        <v>94</v>
      </c>
      <c r="J1243" s="9">
        <v>95</v>
      </c>
      <c r="K1243" s="3" t="s">
        <v>2036</v>
      </c>
      <c r="L1243" s="2" t="s">
        <v>2049</v>
      </c>
      <c r="M1243" s="2" t="str">
        <f t="shared" si="158"/>
        <v>%cat_var(08,095,fup_3mo_frm,CARDIAC_INDEX_I,"Cardiac Index unknown",$isf_status.);</v>
      </c>
    </row>
    <row r="1244" spans="1:13" s="3" customFormat="1" ht="46.5" x14ac:dyDescent="0.35">
      <c r="A1244" s="20">
        <v>8</v>
      </c>
      <c r="B1244" s="3" t="s">
        <v>1440</v>
      </c>
      <c r="C1244" s="3" t="str">
        <f t="shared" si="161"/>
        <v>08 - 3 Month/6 Month Follow-up</v>
      </c>
      <c r="D1244" s="2" t="s">
        <v>806</v>
      </c>
      <c r="E1244" s="17" t="s">
        <v>834</v>
      </c>
      <c r="F1244" s="1" t="s">
        <v>850</v>
      </c>
      <c r="G1244" s="1" t="s">
        <v>20</v>
      </c>
      <c r="H1244" s="13" t="s">
        <v>21</v>
      </c>
      <c r="I1244" s="3" t="s">
        <v>144</v>
      </c>
      <c r="J1244" s="9">
        <v>96</v>
      </c>
      <c r="K1244" s="3" t="s">
        <v>2036</v>
      </c>
      <c r="L1244" s="2" t="s">
        <v>2049</v>
      </c>
      <c r="M1244" s="2" t="str">
        <f t="shared" si="158"/>
        <v>%cat_var(08,096,fup_3mo_frm,CI_FICK_THERM_YN,"Cardiac Index Measured by Fick or Thermodilution (select all that apply)",$isf_ynua.);</v>
      </c>
    </row>
    <row r="1245" spans="1:13" s="3" customFormat="1" ht="31" x14ac:dyDescent="0.35">
      <c r="A1245" s="20">
        <v>8</v>
      </c>
      <c r="B1245" s="3" t="s">
        <v>1440</v>
      </c>
      <c r="C1245" s="3" t="str">
        <f t="shared" si="161"/>
        <v>08 - 3 Month/6 Month Follow-up</v>
      </c>
      <c r="D1245" s="2" t="s">
        <v>806</v>
      </c>
      <c r="E1245" s="17" t="s">
        <v>835</v>
      </c>
      <c r="F1245" s="1" t="s">
        <v>848</v>
      </c>
      <c r="G1245" s="1" t="s">
        <v>9</v>
      </c>
      <c r="H1245" s="13" t="s">
        <v>54</v>
      </c>
      <c r="I1245" s="3" t="s">
        <v>109</v>
      </c>
      <c r="J1245" s="9">
        <v>97</v>
      </c>
      <c r="K1245" s="3" t="s">
        <v>2036</v>
      </c>
      <c r="L1245" s="2" t="s">
        <v>2049</v>
      </c>
      <c r="M1245" s="2" t="str">
        <f t="shared" si="158"/>
        <v>%cat_var(08,097,fup_3mo_frm,CI_FICK,"If yes, Fick used",isf_binary_yn.);</v>
      </c>
    </row>
    <row r="1246" spans="1:13" s="3" customFormat="1" ht="31" x14ac:dyDescent="0.35">
      <c r="A1246" s="20">
        <v>8</v>
      </c>
      <c r="B1246" s="3" t="s">
        <v>1440</v>
      </c>
      <c r="C1246" s="3" t="str">
        <f t="shared" si="161"/>
        <v>08 - 3 Month/6 Month Follow-up</v>
      </c>
      <c r="D1246" s="2" t="s">
        <v>806</v>
      </c>
      <c r="E1246" s="17" t="s">
        <v>836</v>
      </c>
      <c r="F1246" s="1" t="s">
        <v>849</v>
      </c>
      <c r="G1246" s="1" t="s">
        <v>9</v>
      </c>
      <c r="H1246" s="13" t="s">
        <v>54</v>
      </c>
      <c r="I1246" s="3" t="s">
        <v>109</v>
      </c>
      <c r="J1246" s="9">
        <v>98</v>
      </c>
      <c r="K1246" s="3" t="s">
        <v>2036</v>
      </c>
      <c r="L1246" s="2" t="s">
        <v>2049</v>
      </c>
      <c r="M1246" s="2" t="str">
        <f t="shared" si="158"/>
        <v>%cat_var(08,098,fup_3mo_frm,CI_THERM,"If yes, Thermodilution used",isf_binary_yn.);</v>
      </c>
    </row>
    <row r="1247" spans="1:13" s="3" customFormat="1" x14ac:dyDescent="0.35">
      <c r="A1247" s="20">
        <v>8</v>
      </c>
      <c r="B1247" s="3" t="s">
        <v>1440</v>
      </c>
      <c r="C1247" s="3" t="str">
        <f t="shared" si="161"/>
        <v>08 - 3 Month/6 Month Follow-up</v>
      </c>
      <c r="D1247" s="2" t="s">
        <v>806</v>
      </c>
      <c r="E1247" s="2" t="s">
        <v>837</v>
      </c>
      <c r="F1247" s="1" t="s">
        <v>852</v>
      </c>
      <c r="G1247" s="1"/>
      <c r="H1247" s="1" t="s">
        <v>83</v>
      </c>
      <c r="I1247" s="2"/>
      <c r="J1247" s="9">
        <v>99</v>
      </c>
      <c r="K1247" s="3" t="s">
        <v>2036</v>
      </c>
      <c r="L1247" s="2" t="s">
        <v>2050</v>
      </c>
      <c r="M1247" s="2" t="str">
        <f t="shared" si="158"/>
        <v>%msn_var(08,099,fup_3mo_frm,CARDIAC_OUTPUT,"Cardiac Output expressed L/min",.);</v>
      </c>
    </row>
    <row r="1248" spans="1:13" s="3" customFormat="1" ht="31" x14ac:dyDescent="0.35">
      <c r="A1248" s="20">
        <v>8</v>
      </c>
      <c r="B1248" s="3" t="s">
        <v>1440</v>
      </c>
      <c r="C1248" s="3" t="str">
        <f t="shared" si="161"/>
        <v>08 - 3 Month/6 Month Follow-up</v>
      </c>
      <c r="D1248" s="2" t="s">
        <v>806</v>
      </c>
      <c r="E1248" s="2" t="s">
        <v>838</v>
      </c>
      <c r="F1248" s="1" t="s">
        <v>853</v>
      </c>
      <c r="G1248" s="1" t="s">
        <v>146</v>
      </c>
      <c r="H1248" s="1" t="s">
        <v>145</v>
      </c>
      <c r="I1248" s="3" t="s">
        <v>94</v>
      </c>
      <c r="J1248" s="9">
        <v>100</v>
      </c>
      <c r="K1248" s="3" t="s">
        <v>2036</v>
      </c>
      <c r="L1248" s="2" t="s">
        <v>2049</v>
      </c>
      <c r="M1248" s="2" t="str">
        <f t="shared" si="158"/>
        <v>%cat_var(08,100,fup_3mo_frm,CARDIAC_OUTPUT_I,"Cardiac Output unknown",$isf_status.);</v>
      </c>
    </row>
    <row r="1249" spans="1:13" s="3" customFormat="1" ht="46.5" x14ac:dyDescent="0.35">
      <c r="A1249" s="20">
        <v>8</v>
      </c>
      <c r="B1249" s="3" t="s">
        <v>1440</v>
      </c>
      <c r="C1249" s="3" t="str">
        <f t="shared" si="161"/>
        <v>08 - 3 Month/6 Month Follow-up</v>
      </c>
      <c r="D1249" s="2" t="s">
        <v>806</v>
      </c>
      <c r="E1249" s="17" t="s">
        <v>839</v>
      </c>
      <c r="F1249" s="1" t="s">
        <v>851</v>
      </c>
      <c r="G1249" s="1" t="s">
        <v>20</v>
      </c>
      <c r="H1249" s="13" t="s">
        <v>21</v>
      </c>
      <c r="I1249" s="3" t="s">
        <v>144</v>
      </c>
      <c r="J1249" s="9">
        <v>101</v>
      </c>
      <c r="K1249" s="3" t="s">
        <v>2036</v>
      </c>
      <c r="L1249" s="2" t="s">
        <v>2049</v>
      </c>
      <c r="M1249" s="2" t="str">
        <f t="shared" si="158"/>
        <v>%cat_var(08,101,fup_3mo_frm,CO_FICK_THERM_YN,"Cardiac Output Measured by Fick or Thermodilution (select all that apply)",$isf_ynua.);</v>
      </c>
    </row>
    <row r="1250" spans="1:13" s="3" customFormat="1" ht="31" x14ac:dyDescent="0.35">
      <c r="A1250" s="20">
        <v>8</v>
      </c>
      <c r="B1250" s="3" t="s">
        <v>1440</v>
      </c>
      <c r="C1250" s="3" t="str">
        <f t="shared" si="161"/>
        <v>08 - 3 Month/6 Month Follow-up</v>
      </c>
      <c r="D1250" s="2" t="s">
        <v>806</v>
      </c>
      <c r="E1250" s="17" t="s">
        <v>840</v>
      </c>
      <c r="F1250" s="1" t="s">
        <v>848</v>
      </c>
      <c r="G1250" s="1" t="s">
        <v>9</v>
      </c>
      <c r="H1250" s="13" t="s">
        <v>54</v>
      </c>
      <c r="I1250" s="3" t="s">
        <v>109</v>
      </c>
      <c r="J1250" s="9">
        <v>102</v>
      </c>
      <c r="K1250" s="3" t="s">
        <v>2036</v>
      </c>
      <c r="L1250" s="2" t="s">
        <v>2049</v>
      </c>
      <c r="M1250" s="2" t="str">
        <f t="shared" si="158"/>
        <v>%cat_var(08,102,fup_3mo_frm,CO_FICK,"If yes, Fick used",isf_binary_yn.);</v>
      </c>
    </row>
    <row r="1251" spans="1:13" s="3" customFormat="1" ht="31" x14ac:dyDescent="0.35">
      <c r="A1251" s="20">
        <v>8</v>
      </c>
      <c r="B1251" s="3" t="s">
        <v>1440</v>
      </c>
      <c r="C1251" s="3" t="str">
        <f t="shared" si="161"/>
        <v>08 - 3 Month/6 Month Follow-up</v>
      </c>
      <c r="D1251" s="2" t="s">
        <v>806</v>
      </c>
      <c r="E1251" s="17" t="s">
        <v>841</v>
      </c>
      <c r="F1251" s="1" t="s">
        <v>849</v>
      </c>
      <c r="G1251" s="1" t="s">
        <v>9</v>
      </c>
      <c r="H1251" s="13" t="s">
        <v>54</v>
      </c>
      <c r="I1251" s="3" t="s">
        <v>109</v>
      </c>
      <c r="J1251" s="9">
        <v>103</v>
      </c>
      <c r="K1251" s="3" t="s">
        <v>2036</v>
      </c>
      <c r="L1251" s="2" t="s">
        <v>2049</v>
      </c>
      <c r="M1251" s="2" t="str">
        <f t="shared" si="158"/>
        <v>%cat_var(08,103,fup_3mo_frm,CO_THERM,"If yes, Thermodilution used",isf_binary_yn.);</v>
      </c>
    </row>
    <row r="1252" spans="1:13" s="3" customFormat="1" ht="46.5" x14ac:dyDescent="0.35">
      <c r="A1252" s="20">
        <v>8</v>
      </c>
      <c r="B1252" s="3" t="s">
        <v>1440</v>
      </c>
      <c r="C1252" s="3" t="str">
        <f t="shared" si="161"/>
        <v>08 - 3 Month/6 Month Follow-up</v>
      </c>
      <c r="D1252" s="3" t="s">
        <v>1306</v>
      </c>
      <c r="E1252" s="3" t="s">
        <v>1307</v>
      </c>
      <c r="F1252" s="11" t="s">
        <v>3130</v>
      </c>
      <c r="G1252" s="1" t="s">
        <v>20</v>
      </c>
      <c r="H1252" s="11" t="s">
        <v>21</v>
      </c>
      <c r="I1252" s="3" t="s">
        <v>144</v>
      </c>
      <c r="J1252" s="9">
        <v>104</v>
      </c>
      <c r="K1252" s="3" t="s">
        <v>2036</v>
      </c>
      <c r="L1252" s="2" t="s">
        <v>2049</v>
      </c>
      <c r="M1252" s="2" t="str">
        <f t="shared" si="158"/>
        <v>%cat_var(08,104,fup_3mo_frm,FUHYDRALAZINE,"Medication during follow-up period:  Hydralazine (1 Month and later)",$isf_ynua.);</v>
      </c>
    </row>
    <row r="1253" spans="1:13" s="3" customFormat="1" ht="46.5" x14ac:dyDescent="0.35">
      <c r="A1253" s="20">
        <v>8</v>
      </c>
      <c r="B1253" s="3" t="s">
        <v>1440</v>
      </c>
      <c r="C1253" s="3" t="str">
        <f t="shared" si="161"/>
        <v>08 - 3 Month/6 Month Follow-up</v>
      </c>
      <c r="D1253" s="3" t="s">
        <v>1306</v>
      </c>
      <c r="E1253" s="3" t="s">
        <v>1308</v>
      </c>
      <c r="F1253" s="11" t="s">
        <v>3131</v>
      </c>
      <c r="G1253" s="1" t="s">
        <v>20</v>
      </c>
      <c r="H1253" s="11" t="s">
        <v>21</v>
      </c>
      <c r="I1253" s="3" t="s">
        <v>144</v>
      </c>
      <c r="J1253" s="9">
        <v>105</v>
      </c>
      <c r="K1253" s="3" t="s">
        <v>2036</v>
      </c>
      <c r="L1253" s="2" t="s">
        <v>2049</v>
      </c>
      <c r="M1253" s="2" t="str">
        <f t="shared" si="158"/>
        <v>%cat_var(08,105,fup_3mo_frm,FUCALCIUMCB,"Medication during follow-up period:  Calcium channel blockers (1 Month and later)",$isf_ynua.);</v>
      </c>
    </row>
    <row r="1254" spans="1:13" s="3" customFormat="1" ht="46.5" x14ac:dyDescent="0.35">
      <c r="A1254" s="20">
        <v>8</v>
      </c>
      <c r="B1254" s="3" t="s">
        <v>1440</v>
      </c>
      <c r="C1254" s="3" t="str">
        <f t="shared" si="161"/>
        <v>08 - 3 Month/6 Month Follow-up</v>
      </c>
      <c r="D1254" s="3" t="s">
        <v>1306</v>
      </c>
      <c r="E1254" s="3" t="s">
        <v>1309</v>
      </c>
      <c r="F1254" s="11" t="s">
        <v>1317</v>
      </c>
      <c r="G1254" s="1" t="s">
        <v>20</v>
      </c>
      <c r="H1254" s="11" t="s">
        <v>21</v>
      </c>
      <c r="I1254" s="3" t="s">
        <v>144</v>
      </c>
      <c r="J1254" s="9">
        <v>106</v>
      </c>
      <c r="K1254" s="3" t="s">
        <v>2036</v>
      </c>
      <c r="L1254" s="2" t="s">
        <v>2049</v>
      </c>
      <c r="M1254" s="2" t="str">
        <f t="shared" si="158"/>
        <v>%cat_var(08,106,fup_3mo_frm,ANGIOSTENSIN,"Medication during follow-up period:  Angiotensin receptor blocker drug",$isf_ynua.);</v>
      </c>
    </row>
    <row r="1255" spans="1:13" s="3" customFormat="1" ht="46.5" x14ac:dyDescent="0.35">
      <c r="A1255" s="20">
        <v>8</v>
      </c>
      <c r="B1255" s="3" t="s">
        <v>1440</v>
      </c>
      <c r="C1255" s="3" t="str">
        <f t="shared" si="161"/>
        <v>08 - 3 Month/6 Month Follow-up</v>
      </c>
      <c r="D1255" s="3" t="s">
        <v>1306</v>
      </c>
      <c r="E1255" s="3" t="s">
        <v>1310</v>
      </c>
      <c r="F1255" s="11" t="s">
        <v>1318</v>
      </c>
      <c r="G1255" s="1" t="s">
        <v>20</v>
      </c>
      <c r="H1255" s="11" t="s">
        <v>21</v>
      </c>
      <c r="I1255" s="3" t="s">
        <v>144</v>
      </c>
      <c r="J1255" s="9">
        <v>107</v>
      </c>
      <c r="K1255" s="3" t="s">
        <v>2036</v>
      </c>
      <c r="L1255" s="2" t="s">
        <v>2049</v>
      </c>
      <c r="M1255" s="2" t="str">
        <f t="shared" si="158"/>
        <v>%cat_var(08,107,fup_3mo_frm,AMIODARONE,"Medication during follow-up period:  Amiodarone",$isf_ynua.);</v>
      </c>
    </row>
    <row r="1256" spans="1:13" s="3" customFormat="1" ht="46.5" x14ac:dyDescent="0.35">
      <c r="A1256" s="20">
        <v>8</v>
      </c>
      <c r="B1256" s="3" t="s">
        <v>1440</v>
      </c>
      <c r="C1256" s="3" t="str">
        <f t="shared" si="161"/>
        <v>08 - 3 Month/6 Month Follow-up</v>
      </c>
      <c r="D1256" s="3" t="s">
        <v>1306</v>
      </c>
      <c r="E1256" s="3" t="s">
        <v>1311</v>
      </c>
      <c r="F1256" s="11" t="s">
        <v>1319</v>
      </c>
      <c r="G1256" s="1" t="s">
        <v>20</v>
      </c>
      <c r="H1256" s="11" t="s">
        <v>21</v>
      </c>
      <c r="I1256" s="3" t="s">
        <v>144</v>
      </c>
      <c r="J1256" s="9">
        <v>108</v>
      </c>
      <c r="K1256" s="3" t="s">
        <v>2036</v>
      </c>
      <c r="L1256" s="2" t="s">
        <v>2049</v>
      </c>
      <c r="M1256" s="2" t="str">
        <f t="shared" si="158"/>
        <v>%cat_var(08,108,fup_3mo_frm,ACE_INHIBITORS,"Medication during follow-up period:  ACE inhibitors",$isf_ynua.);</v>
      </c>
    </row>
    <row r="1257" spans="1:13" s="3" customFormat="1" ht="46.5" x14ac:dyDescent="0.35">
      <c r="A1257" s="20">
        <v>8</v>
      </c>
      <c r="B1257" s="3" t="s">
        <v>1440</v>
      </c>
      <c r="C1257" s="3" t="str">
        <f t="shared" si="161"/>
        <v>08 - 3 Month/6 Month Follow-up</v>
      </c>
      <c r="D1257" s="3" t="s">
        <v>1306</v>
      </c>
      <c r="E1257" s="17" t="s">
        <v>1312</v>
      </c>
      <c r="F1257" s="11" t="s">
        <v>1320</v>
      </c>
      <c r="G1257" s="1" t="s">
        <v>20</v>
      </c>
      <c r="H1257" s="13" t="s">
        <v>21</v>
      </c>
      <c r="I1257" s="3" t="s">
        <v>144</v>
      </c>
      <c r="J1257" s="9">
        <v>109</v>
      </c>
      <c r="K1257" s="3" t="s">
        <v>2036</v>
      </c>
      <c r="L1257" s="2" t="s">
        <v>2049</v>
      </c>
      <c r="M1257" s="2" t="str">
        <f t="shared" si="158"/>
        <v>%cat_var(08,109,fup_3mo_frm,ANTI_THROMBOTIC,"Medication during follow-up period:  Thrombolytic (Streptokinase, Alteplase [tPA], Reteplase [rPA], Tenecteplase [TNK-tPA], Lanoteplase[nPA], Anistreplase [APSAC], Urokinase)",$isf_ynua.);</v>
      </c>
    </row>
    <row r="1258" spans="1:13" s="3" customFormat="1" ht="46.5" x14ac:dyDescent="0.35">
      <c r="A1258" s="20">
        <v>8</v>
      </c>
      <c r="B1258" s="3" t="s">
        <v>1440</v>
      </c>
      <c r="C1258" s="3" t="str">
        <f t="shared" si="161"/>
        <v>08 - 3 Month/6 Month Follow-up</v>
      </c>
      <c r="D1258" s="3" t="s">
        <v>1306</v>
      </c>
      <c r="E1258" s="3" t="s">
        <v>1313</v>
      </c>
      <c r="F1258" s="11" t="s">
        <v>1321</v>
      </c>
      <c r="G1258" s="1" t="s">
        <v>20</v>
      </c>
      <c r="H1258" s="11" t="s">
        <v>21</v>
      </c>
      <c r="I1258" s="3" t="s">
        <v>144</v>
      </c>
      <c r="J1258" s="9">
        <v>110</v>
      </c>
      <c r="K1258" s="3" t="s">
        <v>2036</v>
      </c>
      <c r="L1258" s="2" t="s">
        <v>2049</v>
      </c>
      <c r="M1258" s="2" t="str">
        <f t="shared" si="158"/>
        <v>%cat_var(08,110,fup_3mo_frm,BETA_BLOCKERS,"Medication during follow-up period:  Beta blockers",$isf_ynua.);</v>
      </c>
    </row>
    <row r="1259" spans="1:13" s="3" customFormat="1" ht="46.5" x14ac:dyDescent="0.35">
      <c r="A1259" s="20">
        <v>8</v>
      </c>
      <c r="B1259" s="3" t="s">
        <v>1440</v>
      </c>
      <c r="C1259" s="3" t="str">
        <f t="shared" si="161"/>
        <v>08 - 3 Month/6 Month Follow-up</v>
      </c>
      <c r="D1259" s="3" t="s">
        <v>1306</v>
      </c>
      <c r="E1259" s="3" t="s">
        <v>2110</v>
      </c>
      <c r="F1259" s="11" t="s">
        <v>1322</v>
      </c>
      <c r="G1259" s="1" t="s">
        <v>20</v>
      </c>
      <c r="H1259" s="11" t="s">
        <v>21</v>
      </c>
      <c r="I1259" s="3" t="s">
        <v>144</v>
      </c>
      <c r="J1259" s="9">
        <v>111</v>
      </c>
      <c r="K1259" s="3" t="s">
        <v>2036</v>
      </c>
      <c r="L1259" s="2" t="s">
        <v>2049</v>
      </c>
      <c r="M1259" s="2" t="str">
        <f t="shared" si="158"/>
        <v>%cat_var(08,111,fup_3mo_frm,ALDOSTERONE,"Medication during follow-up period:  Aldosterone antagonist",$isf_ynua.);</v>
      </c>
    </row>
    <row r="1260" spans="1:13" s="3" customFormat="1" ht="46.5" x14ac:dyDescent="0.35">
      <c r="A1260" s="20">
        <v>8</v>
      </c>
      <c r="B1260" s="3" t="s">
        <v>1440</v>
      </c>
      <c r="C1260" s="3" t="str">
        <f t="shared" si="161"/>
        <v>08 - 3 Month/6 Month Follow-up</v>
      </c>
      <c r="D1260" s="3" t="s">
        <v>1306</v>
      </c>
      <c r="E1260" s="3" t="s">
        <v>1314</v>
      </c>
      <c r="F1260" s="11" t="s">
        <v>1323</v>
      </c>
      <c r="G1260" s="1" t="s">
        <v>20</v>
      </c>
      <c r="H1260" s="11" t="s">
        <v>21</v>
      </c>
      <c r="I1260" s="3" t="s">
        <v>144</v>
      </c>
      <c r="J1260" s="9">
        <v>112</v>
      </c>
      <c r="K1260" s="3" t="s">
        <v>2036</v>
      </c>
      <c r="L1260" s="2" t="s">
        <v>2049</v>
      </c>
      <c r="M1260" s="2" t="str">
        <f t="shared" si="158"/>
        <v>%cat_var(08,112,fup_3mo_frm,LOVENOX,"Medication during follow-up period:  Low molecular weight heparin (Lovenox, Fragmin, Innohep)",$isf_ynua.);</v>
      </c>
    </row>
    <row r="1261" spans="1:13" s="3" customFormat="1" ht="46.5" x14ac:dyDescent="0.35">
      <c r="A1261" s="20">
        <v>8</v>
      </c>
      <c r="B1261" s="3" t="s">
        <v>1440</v>
      </c>
      <c r="C1261" s="3" t="str">
        <f t="shared" si="161"/>
        <v>08 - 3 Month/6 Month Follow-up</v>
      </c>
      <c r="D1261" s="3" t="s">
        <v>1306</v>
      </c>
      <c r="E1261" s="17" t="s">
        <v>1315</v>
      </c>
      <c r="F1261" s="11" t="s">
        <v>1324</v>
      </c>
      <c r="G1261" s="1" t="s">
        <v>20</v>
      </c>
      <c r="H1261" s="13" t="s">
        <v>21</v>
      </c>
      <c r="I1261" s="3" t="s">
        <v>144</v>
      </c>
      <c r="J1261" s="9">
        <v>113</v>
      </c>
      <c r="K1261" s="3" t="s">
        <v>2036</v>
      </c>
      <c r="L1261" s="2" t="s">
        <v>2049</v>
      </c>
      <c r="M1261" s="2" t="str">
        <f t="shared" si="158"/>
        <v>%cat_var(08,113,fup_3mo_frm,UFH,"Medication during follow-up period:  UFH:  Unfractionated Heparin",$isf_ynua.);</v>
      </c>
    </row>
    <row r="1262" spans="1:13" s="3" customFormat="1" ht="93" x14ac:dyDescent="0.35">
      <c r="A1262" s="20">
        <v>8</v>
      </c>
      <c r="B1262" s="3" t="s">
        <v>1440</v>
      </c>
      <c r="C1262" s="3" t="str">
        <f t="shared" si="161"/>
        <v>08 - 3 Month/6 Month Follow-up</v>
      </c>
      <c r="D1262" s="3" t="s">
        <v>1306</v>
      </c>
      <c r="E1262" s="3" t="s">
        <v>1316</v>
      </c>
      <c r="F1262" s="11" t="s">
        <v>4392</v>
      </c>
      <c r="G1262" s="1" t="s">
        <v>20</v>
      </c>
      <c r="H1262" s="11" t="s">
        <v>21</v>
      </c>
      <c r="I1262" s="3" t="s">
        <v>144</v>
      </c>
      <c r="J1262" s="9">
        <v>114</v>
      </c>
      <c r="K1262" s="3" t="s">
        <v>2036</v>
      </c>
      <c r="L1262" s="2" t="s">
        <v>2049</v>
      </c>
      <c r="M1262" s="2" t="str">
        <f t="shared" si="158"/>
        <v>%cat_var(08,114,fup_3mo_frm,WARFARIN,"Medication during follow-up period:  Warfarine (coumadin) (INR)
NOTE: If the Date Started or Date Goal First Achieved is not known, please select "Unknown". We do not expect you to retroactively locate this information.
NOTE: For the Lower Limit and Upper Limit, please enter the current INR therapeutic range, not the range from when Warfarin was first initiated.",$isf_ynua.);</v>
      </c>
    </row>
    <row r="1263" spans="1:13" x14ac:dyDescent="0.35">
      <c r="A1263" s="20">
        <v>8</v>
      </c>
      <c r="B1263" s="3" t="s">
        <v>1440</v>
      </c>
      <c r="C1263" s="3" t="str">
        <f t="shared" ref="C1263:C1270" si="162">TEXT(A1263,"0#")&amp;" - "&amp;B1263</f>
        <v>08 - 3 Month/6 Month Follow-up</v>
      </c>
      <c r="D1263" s="3" t="s">
        <v>1306</v>
      </c>
      <c r="E1263" s="25" t="s">
        <v>4350</v>
      </c>
      <c r="F1263" s="11" t="s">
        <v>4381</v>
      </c>
      <c r="H1263" s="24" t="s">
        <v>48</v>
      </c>
      <c r="I1263" s="2" t="s">
        <v>158</v>
      </c>
      <c r="J1263" s="9">
        <v>115</v>
      </c>
      <c r="K1263" s="3" t="s">
        <v>2036</v>
      </c>
      <c r="L1263" s="2" t="s">
        <v>2050</v>
      </c>
      <c r="M1263" s="2" t="str">
        <f t="shared" si="158"/>
        <v>%msn_var(08,115,fup_3mo_frm,WARFARIN_DT,"If Yes during follow-up period:  Warfarin (coumadin) (INR) - Start Date (v6.1)",mmddyy10.);</v>
      </c>
    </row>
    <row r="1264" spans="1:13" x14ac:dyDescent="0.35">
      <c r="A1264" s="20">
        <v>8</v>
      </c>
      <c r="B1264" s="3" t="s">
        <v>1440</v>
      </c>
      <c r="C1264" s="3" t="str">
        <f t="shared" si="162"/>
        <v>08 - 3 Month/6 Month Follow-up</v>
      </c>
      <c r="D1264" s="3" t="s">
        <v>1306</v>
      </c>
      <c r="E1264" s="25" t="s">
        <v>4351</v>
      </c>
      <c r="F1264" s="11" t="s">
        <v>4380</v>
      </c>
      <c r="G1264" s="1" t="s">
        <v>15</v>
      </c>
      <c r="H1264" s="24" t="s">
        <v>16</v>
      </c>
      <c r="I1264" s="3" t="s">
        <v>94</v>
      </c>
      <c r="J1264" s="9">
        <v>116</v>
      </c>
      <c r="K1264" s="3" t="s">
        <v>2036</v>
      </c>
      <c r="L1264" s="2" t="s">
        <v>2049</v>
      </c>
      <c r="M1264" s="2" t="str">
        <f t="shared" si="158"/>
        <v>%cat_var(08,116,fup_3mo_frm,WARFARIN_DT_I,"If Yes during follow-up period:  Warfarin (coumadin) (INR) - Start Date Unknown (v6.1)",$isf_status.);</v>
      </c>
    </row>
    <row r="1265" spans="1:13" x14ac:dyDescent="0.35">
      <c r="A1265" s="20">
        <v>8</v>
      </c>
      <c r="B1265" s="3" t="s">
        <v>1440</v>
      </c>
      <c r="C1265" s="3" t="str">
        <f t="shared" si="162"/>
        <v>08 - 3 Month/6 Month Follow-up</v>
      </c>
      <c r="D1265" s="3" t="s">
        <v>1306</v>
      </c>
      <c r="E1265" s="25" t="s">
        <v>4352</v>
      </c>
      <c r="F1265" s="11" t="s">
        <v>4379</v>
      </c>
      <c r="H1265" s="24" t="s">
        <v>83</v>
      </c>
      <c r="I1265" s="3"/>
      <c r="J1265" s="9">
        <v>117</v>
      </c>
      <c r="K1265" s="3" t="s">
        <v>2036</v>
      </c>
      <c r="L1265" s="2" t="s">
        <v>2050</v>
      </c>
      <c r="M1265" s="2" t="str">
        <f t="shared" si="158"/>
        <v>%msn_var(08,117,fup_3mo_frm,WARFARIN_LOW_TGT,"If Yes during follow-up period:  Warfarin (coumadin) (INR) - Lower Target (v6.1)",.);</v>
      </c>
    </row>
    <row r="1266" spans="1:13" ht="31" x14ac:dyDescent="0.35">
      <c r="A1266" s="20">
        <v>8</v>
      </c>
      <c r="B1266" s="3" t="s">
        <v>1440</v>
      </c>
      <c r="C1266" s="3" t="str">
        <f t="shared" si="162"/>
        <v>08 - 3 Month/6 Month Follow-up</v>
      </c>
      <c r="D1266" s="3" t="s">
        <v>1306</v>
      </c>
      <c r="E1266" s="25" t="s">
        <v>4353</v>
      </c>
      <c r="F1266" s="11" t="s">
        <v>4382</v>
      </c>
      <c r="G1266" s="1" t="s">
        <v>4374</v>
      </c>
      <c r="H1266" s="24" t="s">
        <v>4375</v>
      </c>
      <c r="I1266" s="3" t="s">
        <v>4376</v>
      </c>
      <c r="J1266" s="9">
        <v>118</v>
      </c>
      <c r="K1266" s="3" t="s">
        <v>2036</v>
      </c>
      <c r="L1266" s="2" t="s">
        <v>2049</v>
      </c>
      <c r="M1266" s="2" t="str">
        <f t="shared" si="158"/>
        <v>%cat_var(08,118,fup_3mo_frm,WARFARIN_LOW_TGT_I,"If Yes during follow-up period:  Warfarin (coumadin) (INR) - Lower Target Unknown (v6.1)",psf_status_throm_lo.);</v>
      </c>
    </row>
    <row r="1267" spans="1:13" x14ac:dyDescent="0.35">
      <c r="A1267" s="20">
        <v>8</v>
      </c>
      <c r="B1267" s="3" t="s">
        <v>1440</v>
      </c>
      <c r="C1267" s="3" t="str">
        <f t="shared" si="162"/>
        <v>08 - 3 Month/6 Month Follow-up</v>
      </c>
      <c r="D1267" s="3" t="s">
        <v>1306</v>
      </c>
      <c r="E1267" s="25" t="s">
        <v>4354</v>
      </c>
      <c r="F1267" s="11" t="s">
        <v>4383</v>
      </c>
      <c r="H1267" s="24" t="s">
        <v>83</v>
      </c>
      <c r="I1267" s="3"/>
      <c r="J1267" s="9">
        <v>119</v>
      </c>
      <c r="K1267" s="3" t="s">
        <v>2036</v>
      </c>
      <c r="L1267" s="2" t="s">
        <v>2050</v>
      </c>
      <c r="M1267" s="2" t="str">
        <f t="shared" si="158"/>
        <v>%msn_var(08,119,fup_3mo_frm,WARFARIN_HIGH_TGT,"If Yes during follow-up period:  Warfarin (coumadin) (INR) - Upper Target (v6.1)",.);</v>
      </c>
    </row>
    <row r="1268" spans="1:13" ht="31" x14ac:dyDescent="0.35">
      <c r="A1268" s="20">
        <v>8</v>
      </c>
      <c r="B1268" s="3" t="s">
        <v>1440</v>
      </c>
      <c r="C1268" s="3" t="str">
        <f t="shared" si="162"/>
        <v>08 - 3 Month/6 Month Follow-up</v>
      </c>
      <c r="D1268" s="3" t="s">
        <v>1306</v>
      </c>
      <c r="E1268" s="25" t="s">
        <v>4355</v>
      </c>
      <c r="F1268" s="11" t="s">
        <v>4384</v>
      </c>
      <c r="G1268" s="1" t="s">
        <v>4377</v>
      </c>
      <c r="H1268" s="24" t="s">
        <v>4375</v>
      </c>
      <c r="I1268" s="3" t="s">
        <v>4378</v>
      </c>
      <c r="J1268" s="9">
        <v>120</v>
      </c>
      <c r="K1268" s="3" t="s">
        <v>2036</v>
      </c>
      <c r="L1268" s="2" t="s">
        <v>2049</v>
      </c>
      <c r="M1268" s="2" t="str">
        <f t="shared" si="158"/>
        <v>%cat_var(08,120,fup_3mo_frm,WARFARIN_HIGH_TGT_I,"If Yes during follow-up period:  Warfarin (coumadin) (INR) - Upper Target Unknown (v6.1)",psf_status_throm_hi.);</v>
      </c>
    </row>
    <row r="1269" spans="1:13" x14ac:dyDescent="0.35">
      <c r="A1269" s="20">
        <v>8</v>
      </c>
      <c r="B1269" s="3" t="s">
        <v>1440</v>
      </c>
      <c r="C1269" s="3" t="str">
        <f t="shared" si="162"/>
        <v>08 - 3 Month/6 Month Follow-up</v>
      </c>
      <c r="D1269" s="3" t="s">
        <v>1306</v>
      </c>
      <c r="E1269" s="25" t="s">
        <v>4356</v>
      </c>
      <c r="F1269" s="11" t="s">
        <v>4385</v>
      </c>
      <c r="H1269" s="24" t="s">
        <v>48</v>
      </c>
      <c r="I1269" s="2" t="s">
        <v>158</v>
      </c>
      <c r="J1269" s="9">
        <v>121</v>
      </c>
      <c r="K1269" s="3" t="s">
        <v>2036</v>
      </c>
      <c r="L1269" s="2" t="s">
        <v>2050</v>
      </c>
      <c r="M1269" s="2" t="str">
        <f t="shared" si="158"/>
        <v>%msn_var(08,121,fup_3mo_frm,WARFARIN_GOAL_DT,"If Yes during follow-up period:  Warfarin (coumadin) (INR) - Goal First Achieved Date (v6.1)",mmddyy10.);</v>
      </c>
    </row>
    <row r="1270" spans="1:13" ht="31" x14ac:dyDescent="0.35">
      <c r="A1270" s="20">
        <v>8</v>
      </c>
      <c r="B1270" s="3" t="s">
        <v>1440</v>
      </c>
      <c r="C1270" s="3" t="str">
        <f t="shared" si="162"/>
        <v>08 - 3 Month/6 Month Follow-up</v>
      </c>
      <c r="D1270" s="3" t="s">
        <v>1306</v>
      </c>
      <c r="E1270" s="25" t="s">
        <v>4357</v>
      </c>
      <c r="F1270" s="11" t="s">
        <v>4386</v>
      </c>
      <c r="G1270" s="1" t="s">
        <v>15</v>
      </c>
      <c r="H1270" s="24" t="s">
        <v>16</v>
      </c>
      <c r="I1270" s="3" t="s">
        <v>94</v>
      </c>
      <c r="J1270" s="9">
        <v>122</v>
      </c>
      <c r="K1270" s="3" t="s">
        <v>2036</v>
      </c>
      <c r="L1270" s="2" t="s">
        <v>2049</v>
      </c>
      <c r="M1270" s="2" t="str">
        <f t="shared" si="158"/>
        <v>%cat_var(08,122,fup_3mo_frm,WARFARIN_GOAL_DT_I,"If Yes during follow-up period:  Warfarin (coumadin) (INR) - Goal First Achieved Date Unknown (v6.1)",$isf_status.);</v>
      </c>
    </row>
    <row r="1271" spans="1:13" s="3" customFormat="1" ht="46.5" x14ac:dyDescent="0.35">
      <c r="A1271" s="20">
        <v>8</v>
      </c>
      <c r="B1271" s="3" t="s">
        <v>1440</v>
      </c>
      <c r="C1271" s="3" t="str">
        <f t="shared" si="161"/>
        <v>08 - 3 Month/6 Month Follow-up</v>
      </c>
      <c r="D1271" s="3" t="s">
        <v>1306</v>
      </c>
      <c r="E1271" s="17" t="s">
        <v>1325</v>
      </c>
      <c r="F1271" s="11" t="s">
        <v>1344</v>
      </c>
      <c r="G1271" s="1" t="s">
        <v>20</v>
      </c>
      <c r="H1271" s="13" t="s">
        <v>21</v>
      </c>
      <c r="I1271" s="3" t="s">
        <v>144</v>
      </c>
      <c r="J1271" s="9">
        <v>123</v>
      </c>
      <c r="K1271" s="3" t="s">
        <v>2036</v>
      </c>
      <c r="L1271" s="2" t="s">
        <v>2049</v>
      </c>
      <c r="M1271" s="2" t="str">
        <f t="shared" si="158"/>
        <v>%cat_var(08,123,fup_3mo_frm,ARIXTRA,"Medication during follow-up period:  Arixtra (fondaparinux)",$isf_ynua.);</v>
      </c>
    </row>
    <row r="1272" spans="1:13" s="3" customFormat="1" ht="46.5" x14ac:dyDescent="0.35">
      <c r="A1272" s="20">
        <v>8</v>
      </c>
      <c r="B1272" s="3" t="s">
        <v>1440</v>
      </c>
      <c r="C1272" s="3" t="str">
        <f t="shared" ref="C1272:C1273" si="163">TEXT(A1272,"0#")&amp;" - "&amp;B1272</f>
        <v>08 - 3 Month/6 Month Follow-up</v>
      </c>
      <c r="D1272" s="3" t="s">
        <v>1306</v>
      </c>
      <c r="E1272" s="25" t="s">
        <v>4153</v>
      </c>
      <c r="F1272" s="11" t="s">
        <v>4155</v>
      </c>
      <c r="G1272" s="1" t="s">
        <v>20</v>
      </c>
      <c r="H1272" s="13" t="s">
        <v>21</v>
      </c>
      <c r="I1272" s="3" t="s">
        <v>144</v>
      </c>
      <c r="J1272" s="9">
        <v>124</v>
      </c>
      <c r="K1272" s="3" t="s">
        <v>2036</v>
      </c>
      <c r="L1272" s="2" t="s">
        <v>2049</v>
      </c>
      <c r="M1272" s="2" t="str">
        <f t="shared" si="158"/>
        <v>%cat_var(08,124,fup_3mo_frm,ARGATROBAN,"Medication during follow-up period:  Argatroban (v6)",$isf_ynua.);</v>
      </c>
    </row>
    <row r="1273" spans="1:13" s="3" customFormat="1" ht="46.5" x14ac:dyDescent="0.35">
      <c r="A1273" s="20">
        <v>8</v>
      </c>
      <c r="B1273" s="3" t="s">
        <v>1440</v>
      </c>
      <c r="C1273" s="3" t="str">
        <f t="shared" si="163"/>
        <v>08 - 3 Month/6 Month Follow-up</v>
      </c>
      <c r="D1273" s="3" t="s">
        <v>1306</v>
      </c>
      <c r="E1273" s="25" t="s">
        <v>4154</v>
      </c>
      <c r="F1273" s="11" t="s">
        <v>4156</v>
      </c>
      <c r="G1273" s="1" t="s">
        <v>20</v>
      </c>
      <c r="H1273" s="13" t="s">
        <v>21</v>
      </c>
      <c r="I1273" s="3" t="s">
        <v>144</v>
      </c>
      <c r="J1273" s="9">
        <v>125</v>
      </c>
      <c r="K1273" s="3" t="s">
        <v>2036</v>
      </c>
      <c r="L1273" s="2" t="s">
        <v>2049</v>
      </c>
      <c r="M1273" s="2" t="str">
        <f t="shared" si="158"/>
        <v>%cat_var(08,125,fup_3mo_frm,BIVALIRUDIN,"Medication during follow-up period:  Bivalirudin (v6)",$isf_ynua.);</v>
      </c>
    </row>
    <row r="1274" spans="1:13" s="3" customFormat="1" ht="46.5" x14ac:dyDescent="0.35">
      <c r="A1274" s="20">
        <v>8</v>
      </c>
      <c r="B1274" s="3" t="s">
        <v>1440</v>
      </c>
      <c r="C1274" s="3" t="str">
        <f t="shared" si="161"/>
        <v>08 - 3 Month/6 Month Follow-up</v>
      </c>
      <c r="D1274" s="3" t="s">
        <v>1306</v>
      </c>
      <c r="E1274" s="3" t="s">
        <v>1326</v>
      </c>
      <c r="F1274" s="11" t="s">
        <v>1345</v>
      </c>
      <c r="G1274" s="1" t="s">
        <v>20</v>
      </c>
      <c r="H1274" s="11" t="s">
        <v>21</v>
      </c>
      <c r="I1274" s="3" t="s">
        <v>144</v>
      </c>
      <c r="J1274" s="9">
        <v>126</v>
      </c>
      <c r="K1274" s="3" t="s">
        <v>2036</v>
      </c>
      <c r="L1274" s="2" t="s">
        <v>2049</v>
      </c>
      <c r="M1274" s="2" t="str">
        <f t="shared" si="158"/>
        <v>%cat_var(08,126,fup_3mo_frm,ANTEPLATELET,"Medication during follow-up period:  Antiplatelet drug",$isf_ynua.);</v>
      </c>
    </row>
    <row r="1275" spans="1:13" s="3" customFormat="1" ht="31" x14ac:dyDescent="0.35">
      <c r="A1275" s="20">
        <v>8</v>
      </c>
      <c r="B1275" s="3" t="s">
        <v>1440</v>
      </c>
      <c r="C1275" s="3" t="str">
        <f t="shared" si="161"/>
        <v>08 - 3 Month/6 Month Follow-up</v>
      </c>
      <c r="D1275" s="3" t="s">
        <v>1306</v>
      </c>
      <c r="E1275" s="3" t="s">
        <v>2111</v>
      </c>
      <c r="F1275" s="11" t="s">
        <v>1346</v>
      </c>
      <c r="G1275" s="1" t="s">
        <v>9</v>
      </c>
      <c r="H1275" s="11" t="s">
        <v>54</v>
      </c>
      <c r="I1275" s="3" t="s">
        <v>109</v>
      </c>
      <c r="J1275" s="9">
        <v>127</v>
      </c>
      <c r="K1275" s="3" t="s">
        <v>2036</v>
      </c>
      <c r="L1275" s="2" t="s">
        <v>2049</v>
      </c>
      <c r="M1275" s="2" t="str">
        <f t="shared" si="158"/>
        <v>%cat_var(08,127,fup_3mo_frm,ANTEPLATELET_DRUG_ASPIRIN,"Medication during follow-up period:  Antiplatelet drug:  Aspirin",isf_binary_yn.);</v>
      </c>
    </row>
    <row r="1276" spans="1:13" s="3" customFormat="1" ht="31" x14ac:dyDescent="0.35">
      <c r="A1276" s="20">
        <v>8</v>
      </c>
      <c r="B1276" s="3" t="s">
        <v>1440</v>
      </c>
      <c r="C1276" s="3" t="str">
        <f t="shared" si="161"/>
        <v>08 - 3 Month/6 Month Follow-up</v>
      </c>
      <c r="D1276" s="3" t="s">
        <v>1306</v>
      </c>
      <c r="E1276" s="3" t="s">
        <v>1327</v>
      </c>
      <c r="F1276" s="11" t="s">
        <v>1347</v>
      </c>
      <c r="G1276" s="1" t="s">
        <v>9</v>
      </c>
      <c r="H1276" s="11" t="s">
        <v>54</v>
      </c>
      <c r="I1276" s="3" t="s">
        <v>109</v>
      </c>
      <c r="J1276" s="9">
        <v>128</v>
      </c>
      <c r="K1276" s="3" t="s">
        <v>2036</v>
      </c>
      <c r="L1276" s="2" t="s">
        <v>2049</v>
      </c>
      <c r="M1276" s="2" t="str">
        <f t="shared" si="158"/>
        <v>%cat_var(08,128,fup_3mo_frm,ANTEPLATELET_DRUG_DEXTRAN,"Medication during follow-up period:  Antiplatelet drug:  Dextran",isf_binary_yn.);</v>
      </c>
    </row>
    <row r="1277" spans="1:13" s="3" customFormat="1" ht="31" x14ac:dyDescent="0.35">
      <c r="A1277" s="20">
        <v>8</v>
      </c>
      <c r="B1277" s="3" t="s">
        <v>1440</v>
      </c>
      <c r="C1277" s="3" t="str">
        <f t="shared" si="161"/>
        <v>08 - 3 Month/6 Month Follow-up</v>
      </c>
      <c r="D1277" s="3" t="s">
        <v>1306</v>
      </c>
      <c r="E1277" s="3" t="s">
        <v>1328</v>
      </c>
      <c r="F1277" s="11" t="s">
        <v>1348</v>
      </c>
      <c r="G1277" s="1" t="s">
        <v>9</v>
      </c>
      <c r="H1277" s="11" t="s">
        <v>54</v>
      </c>
      <c r="I1277" s="3" t="s">
        <v>109</v>
      </c>
      <c r="J1277" s="9">
        <v>129</v>
      </c>
      <c r="K1277" s="3" t="s">
        <v>2036</v>
      </c>
      <c r="L1277" s="2" t="s">
        <v>2049</v>
      </c>
      <c r="M1277" s="2" t="str">
        <f t="shared" si="158"/>
        <v>%cat_var(08,129,fup_3mo_frm,ANTEPLATELET_DRUG_DIPYRID,"Medication during follow-up period:  Antiplatelet drug:  Dipyridamole",isf_binary_yn.);</v>
      </c>
    </row>
    <row r="1278" spans="1:13" s="3" customFormat="1" ht="31" x14ac:dyDescent="0.35">
      <c r="A1278" s="20">
        <v>8</v>
      </c>
      <c r="B1278" s="3" t="s">
        <v>1440</v>
      </c>
      <c r="C1278" s="3" t="str">
        <f t="shared" si="161"/>
        <v>08 - 3 Month/6 Month Follow-up</v>
      </c>
      <c r="D1278" s="3" t="s">
        <v>1306</v>
      </c>
      <c r="E1278" s="3" t="s">
        <v>1329</v>
      </c>
      <c r="F1278" s="11" t="s">
        <v>1349</v>
      </c>
      <c r="G1278" s="1" t="s">
        <v>9</v>
      </c>
      <c r="H1278" s="11" t="s">
        <v>54</v>
      </c>
      <c r="I1278" s="3" t="s">
        <v>109</v>
      </c>
      <c r="J1278" s="9">
        <v>130</v>
      </c>
      <c r="K1278" s="3" t="s">
        <v>2036</v>
      </c>
      <c r="L1278" s="2" t="s">
        <v>2049</v>
      </c>
      <c r="M1278" s="2" t="str">
        <f t="shared" si="158"/>
        <v>%cat_var(08,130,fup_3mo_frm,ANTEPLATELET_DRUG_CLOPID,"Medication during follow-up period:  Antiplatelet drug:  Clopidogrel",isf_binary_yn.);</v>
      </c>
    </row>
    <row r="1279" spans="1:13" s="3" customFormat="1" ht="31" x14ac:dyDescent="0.35">
      <c r="A1279" s="20">
        <v>8</v>
      </c>
      <c r="B1279" s="3" t="s">
        <v>1440</v>
      </c>
      <c r="C1279" s="3" t="str">
        <f t="shared" si="161"/>
        <v>08 - 3 Month/6 Month Follow-up</v>
      </c>
      <c r="D1279" s="3" t="s">
        <v>1306</v>
      </c>
      <c r="E1279" s="3" t="s">
        <v>1330</v>
      </c>
      <c r="F1279" s="11" t="s">
        <v>1350</v>
      </c>
      <c r="G1279" s="1" t="s">
        <v>9</v>
      </c>
      <c r="H1279" s="11" t="s">
        <v>54</v>
      </c>
      <c r="I1279" s="3" t="s">
        <v>109</v>
      </c>
      <c r="J1279" s="9">
        <v>131</v>
      </c>
      <c r="K1279" s="3" t="s">
        <v>2036</v>
      </c>
      <c r="L1279" s="2" t="s">
        <v>2049</v>
      </c>
      <c r="M1279" s="2" t="str">
        <f t="shared" ref="M1279:M1342" si="164">CONCATENATE("%",L1279,"_var(",REPT("0",2-LEN(A1279))&amp;A1279,",",REPT("0",3-LEN(J1279))&amp;J1279,",",K1279,",",E1279,",""",F1279,""",",I1279,".);")</f>
        <v>%cat_var(08,131,fup_3mo_frm,ANTEPLATELET_DRUG_TICLOP,"Medication during follow-up period:  Antiplatelet drug:  Ticlopidine",isf_binary_yn.);</v>
      </c>
    </row>
    <row r="1280" spans="1:13" s="3" customFormat="1" ht="31" x14ac:dyDescent="0.35">
      <c r="A1280" s="20">
        <v>8</v>
      </c>
      <c r="B1280" s="3" t="s">
        <v>1440</v>
      </c>
      <c r="C1280" s="3" t="str">
        <f t="shared" si="161"/>
        <v>08 - 3 Month/6 Month Follow-up</v>
      </c>
      <c r="D1280" s="3" t="s">
        <v>1306</v>
      </c>
      <c r="E1280" s="3" t="s">
        <v>1331</v>
      </c>
      <c r="F1280" s="11" t="s">
        <v>1351</v>
      </c>
      <c r="G1280" s="1" t="s">
        <v>9</v>
      </c>
      <c r="H1280" s="11" t="s">
        <v>54</v>
      </c>
      <c r="I1280" s="3" t="s">
        <v>109</v>
      </c>
      <c r="J1280" s="9">
        <v>132</v>
      </c>
      <c r="K1280" s="3" t="s">
        <v>2036</v>
      </c>
      <c r="L1280" s="2" t="s">
        <v>2049</v>
      </c>
      <c r="M1280" s="2" t="str">
        <f t="shared" si="164"/>
        <v>%cat_var(08,132,fup_3mo_frm,ANTEPLATELET_DRUG_UNKNOWN,"Medication during follow-up period:  Antiplatelet drug:  Unknown",isf_binary_yn.);</v>
      </c>
    </row>
    <row r="1281" spans="1:13" s="3" customFormat="1" ht="31" x14ac:dyDescent="0.35">
      <c r="A1281" s="20">
        <v>8</v>
      </c>
      <c r="B1281" s="3" t="s">
        <v>1440</v>
      </c>
      <c r="C1281" s="3" t="str">
        <f t="shared" si="161"/>
        <v>08 - 3 Month/6 Month Follow-up</v>
      </c>
      <c r="D1281" s="3" t="s">
        <v>1306</v>
      </c>
      <c r="E1281" s="3" t="s">
        <v>1332</v>
      </c>
      <c r="F1281" s="11" t="s">
        <v>1352</v>
      </c>
      <c r="G1281" s="1" t="s">
        <v>9</v>
      </c>
      <c r="H1281" s="11" t="s">
        <v>54</v>
      </c>
      <c r="I1281" s="3" t="s">
        <v>109</v>
      </c>
      <c r="J1281" s="9">
        <v>133</v>
      </c>
      <c r="K1281" s="3" t="s">
        <v>2036</v>
      </c>
      <c r="L1281" s="2" t="s">
        <v>2049</v>
      </c>
      <c r="M1281" s="2" t="str">
        <f t="shared" si="164"/>
        <v>%cat_var(08,133,fup_3mo_frm,ANTEPLATELET_DRUG_OTHER,"Medication during follow-up period:  Antiplatelet drug:  Other",isf_binary_yn.);</v>
      </c>
    </row>
    <row r="1282" spans="1:13" s="3" customFormat="1" x14ac:dyDescent="0.35">
      <c r="A1282" s="20">
        <v>8</v>
      </c>
      <c r="B1282" s="3" t="s">
        <v>1440</v>
      </c>
      <c r="C1282" s="3" t="str">
        <f t="shared" si="161"/>
        <v>08 - 3 Month/6 Month Follow-up</v>
      </c>
      <c r="D1282" s="3" t="s">
        <v>1306</v>
      </c>
      <c r="E1282" s="3" t="s">
        <v>1333</v>
      </c>
      <c r="F1282" s="1" t="s">
        <v>137</v>
      </c>
      <c r="G1282" s="11"/>
      <c r="H1282" s="11" t="s">
        <v>84</v>
      </c>
      <c r="J1282" s="9">
        <v>134</v>
      </c>
      <c r="K1282" s="3" t="s">
        <v>2036</v>
      </c>
      <c r="L1282" s="2" t="s">
        <v>2051</v>
      </c>
      <c r="M1282" s="2" t="str">
        <f t="shared" si="164"/>
        <v>%mst_var(08,134,fup_3mo_frm,ANTEPLATELET_DRUG_OSTXT,"Other, specify",.);</v>
      </c>
    </row>
    <row r="1283" spans="1:13" s="3" customFormat="1" ht="46.5" x14ac:dyDescent="0.35">
      <c r="A1283" s="20">
        <v>8</v>
      </c>
      <c r="B1283" s="3" t="s">
        <v>1440</v>
      </c>
      <c r="C1283" s="3" t="str">
        <f t="shared" ref="C1283" si="165">TEXT(A1283,"0#")&amp;" - "&amp;B1283</f>
        <v>08 - 3 Month/6 Month Follow-up</v>
      </c>
      <c r="D1283" s="3" t="s">
        <v>1306</v>
      </c>
      <c r="E1283" s="25" t="s">
        <v>3306</v>
      </c>
      <c r="F1283" s="11" t="s">
        <v>3307</v>
      </c>
      <c r="G1283" s="1" t="s">
        <v>20</v>
      </c>
      <c r="H1283" s="24" t="s">
        <v>21</v>
      </c>
      <c r="I1283" s="3" t="s">
        <v>144</v>
      </c>
      <c r="J1283" s="9">
        <v>135</v>
      </c>
      <c r="K1283" s="3" t="s">
        <v>2036</v>
      </c>
      <c r="L1283" s="2" t="s">
        <v>2049</v>
      </c>
      <c r="M1283" s="2" t="str">
        <f t="shared" si="164"/>
        <v>%cat_var(08,135,fup_3mo_frm,ENTRESTO,"Medication during follow-up period:  ARNi (Entresto)",$isf_ynua.);</v>
      </c>
    </row>
    <row r="1284" spans="1:13" s="3" customFormat="1" ht="46.5" x14ac:dyDescent="0.35">
      <c r="A1284" s="20">
        <v>8</v>
      </c>
      <c r="B1284" s="3" t="s">
        <v>1440</v>
      </c>
      <c r="C1284" s="3" t="str">
        <f t="shared" si="161"/>
        <v>08 - 3 Month/6 Month Follow-up</v>
      </c>
      <c r="D1284" s="3" t="s">
        <v>1306</v>
      </c>
      <c r="E1284" s="3" t="s">
        <v>1334</v>
      </c>
      <c r="F1284" s="11" t="s">
        <v>1353</v>
      </c>
      <c r="G1284" s="1" t="s">
        <v>20</v>
      </c>
      <c r="H1284" s="11" t="s">
        <v>21</v>
      </c>
      <c r="I1284" s="3" t="s">
        <v>144</v>
      </c>
      <c r="J1284" s="9">
        <v>136</v>
      </c>
      <c r="K1284" s="3" t="s">
        <v>2036</v>
      </c>
      <c r="L1284" s="2" t="s">
        <v>2049</v>
      </c>
      <c r="M1284" s="2" t="str">
        <f t="shared" si="164"/>
        <v>%cat_var(08,136,fup_3mo_frm,NITRIC_OXIDE,"Medication during follow-up period:  Nitric oxide (Flolan)",$isf_ynua.);</v>
      </c>
    </row>
    <row r="1285" spans="1:13" s="3" customFormat="1" ht="46.5" x14ac:dyDescent="0.35">
      <c r="A1285" s="20">
        <v>8</v>
      </c>
      <c r="B1285" s="3" t="s">
        <v>1440</v>
      </c>
      <c r="C1285" s="3" t="str">
        <f t="shared" si="161"/>
        <v>08 - 3 Month/6 Month Follow-up</v>
      </c>
      <c r="D1285" s="3" t="s">
        <v>1306</v>
      </c>
      <c r="E1285" s="3" t="s">
        <v>1335</v>
      </c>
      <c r="F1285" s="11" t="s">
        <v>1354</v>
      </c>
      <c r="G1285" s="1" t="s">
        <v>20</v>
      </c>
      <c r="H1285" s="11" t="s">
        <v>21</v>
      </c>
      <c r="I1285" s="3" t="s">
        <v>144</v>
      </c>
      <c r="J1285" s="9">
        <v>137</v>
      </c>
      <c r="K1285" s="3" t="s">
        <v>2036</v>
      </c>
      <c r="L1285" s="2" t="s">
        <v>2049</v>
      </c>
      <c r="M1285" s="2" t="str">
        <f t="shared" si="164"/>
        <v>%cat_var(08,137,fup_3mo_frm,PHOSPODIESTERASE,"Medication during follow-up period:  Phosphodiesterase Inhibitor ",$isf_ynua.);</v>
      </c>
    </row>
    <row r="1286" spans="1:13" s="3" customFormat="1" ht="46.5" x14ac:dyDescent="0.35">
      <c r="A1286" s="20">
        <v>8</v>
      </c>
      <c r="B1286" s="3" t="s">
        <v>1440</v>
      </c>
      <c r="C1286" s="3" t="str">
        <f t="shared" si="161"/>
        <v>08 - 3 Month/6 Month Follow-up</v>
      </c>
      <c r="D1286" s="3" t="s">
        <v>1306</v>
      </c>
      <c r="E1286" s="3" t="s">
        <v>1336</v>
      </c>
      <c r="F1286" s="11" t="s">
        <v>1355</v>
      </c>
      <c r="G1286" s="1" t="s">
        <v>20</v>
      </c>
      <c r="H1286" s="11" t="s">
        <v>21</v>
      </c>
      <c r="I1286" s="3" t="s">
        <v>144</v>
      </c>
      <c r="J1286" s="9">
        <v>138</v>
      </c>
      <c r="K1286" s="3" t="s">
        <v>2036</v>
      </c>
      <c r="L1286" s="2" t="s">
        <v>2049</v>
      </c>
      <c r="M1286" s="2" t="str">
        <f t="shared" si="164"/>
        <v>%cat_var(08,138,fup_3mo_frm,DIGOXIN,"Medication during follow-up period:  Digoxin",$isf_ynua.);</v>
      </c>
    </row>
    <row r="1287" spans="1:13" s="3" customFormat="1" ht="46.5" x14ac:dyDescent="0.35">
      <c r="A1287" s="20">
        <v>8</v>
      </c>
      <c r="B1287" s="3" t="s">
        <v>1440</v>
      </c>
      <c r="C1287" s="3" t="str">
        <f t="shared" si="161"/>
        <v>08 - 3 Month/6 Month Follow-up</v>
      </c>
      <c r="D1287" s="3" t="s">
        <v>1306</v>
      </c>
      <c r="E1287" s="3" t="s">
        <v>1337</v>
      </c>
      <c r="F1287" s="11" t="s">
        <v>1356</v>
      </c>
      <c r="G1287" s="1" t="s">
        <v>20</v>
      </c>
      <c r="H1287" s="11" t="s">
        <v>21</v>
      </c>
      <c r="I1287" s="3" t="s">
        <v>144</v>
      </c>
      <c r="J1287" s="9">
        <v>139</v>
      </c>
      <c r="K1287" s="3" t="s">
        <v>2036</v>
      </c>
      <c r="L1287" s="2" t="s">
        <v>2049</v>
      </c>
      <c r="M1287" s="2" t="str">
        <f t="shared" si="164"/>
        <v>%cat_var(08,139,fup_3mo_frm,LOOP_DIURETICS,"Medication during follow-up period:  Loop diuretics",$isf_ynua.);</v>
      </c>
    </row>
    <row r="1288" spans="1:13" s="3" customFormat="1" ht="31" x14ac:dyDescent="0.35">
      <c r="A1288" s="20">
        <v>8</v>
      </c>
      <c r="B1288" s="3" t="s">
        <v>1440</v>
      </c>
      <c r="C1288" s="3" t="str">
        <f t="shared" si="161"/>
        <v>08 - 3 Month/6 Month Follow-up</v>
      </c>
      <c r="D1288" s="3" t="s">
        <v>1306</v>
      </c>
      <c r="E1288" s="3" t="s">
        <v>1338</v>
      </c>
      <c r="F1288" s="11" t="s">
        <v>3132</v>
      </c>
      <c r="G1288" s="11"/>
      <c r="H1288" s="11" t="s">
        <v>83</v>
      </c>
      <c r="J1288" s="9">
        <v>140</v>
      </c>
      <c r="K1288" s="3" t="s">
        <v>2036</v>
      </c>
      <c r="L1288" s="2" t="s">
        <v>2050</v>
      </c>
      <c r="M1288" s="2" t="str">
        <f t="shared" si="164"/>
        <v>%msn_var(08,140,fup_3mo_frm,FU_LD_DOSE_MG,"Medication during follow-up period:  If 1 month or later post implant, Enter Loop diuretic dosage (mg/day) and select types of loop diuretics",.);</v>
      </c>
    </row>
    <row r="1289" spans="1:13" s="3" customFormat="1" x14ac:dyDescent="0.35">
      <c r="A1289" s="20">
        <v>8</v>
      </c>
      <c r="B1289" s="3" t="s">
        <v>1440</v>
      </c>
      <c r="C1289" s="3" t="str">
        <f t="shared" si="161"/>
        <v>08 - 3 Month/6 Month Follow-up</v>
      </c>
      <c r="D1289" s="3" t="s">
        <v>1306</v>
      </c>
      <c r="E1289" s="3" t="s">
        <v>1339</v>
      </c>
      <c r="F1289" s="11" t="s">
        <v>1357</v>
      </c>
      <c r="G1289" s="11" t="s">
        <v>15</v>
      </c>
      <c r="H1289" s="1" t="s">
        <v>16</v>
      </c>
      <c r="I1289" s="3" t="s">
        <v>94</v>
      </c>
      <c r="J1289" s="9">
        <v>141</v>
      </c>
      <c r="K1289" s="3" t="s">
        <v>2036</v>
      </c>
      <c r="L1289" s="2" t="s">
        <v>2049</v>
      </c>
      <c r="M1289" s="2" t="str">
        <f t="shared" si="164"/>
        <v>%cat_var(08,141,fup_3mo_frm,FU_LD_DOSE_MG_I,"Medication during follow-up period:  Loop diuretic dosage unkonwn",$isf_status.);</v>
      </c>
    </row>
    <row r="1290" spans="1:13" s="3" customFormat="1" ht="31" x14ac:dyDescent="0.35">
      <c r="A1290" s="20">
        <v>8</v>
      </c>
      <c r="B1290" s="3" t="s">
        <v>1440</v>
      </c>
      <c r="C1290" s="3" t="str">
        <f t="shared" si="161"/>
        <v>08 - 3 Month/6 Month Follow-up</v>
      </c>
      <c r="D1290" s="3" t="s">
        <v>1306</v>
      </c>
      <c r="E1290" s="3" t="s">
        <v>1340</v>
      </c>
      <c r="F1290" s="11" t="s">
        <v>1358</v>
      </c>
      <c r="G1290" s="1" t="s">
        <v>9</v>
      </c>
      <c r="H1290" s="11" t="s">
        <v>54</v>
      </c>
      <c r="I1290" s="3" t="s">
        <v>109</v>
      </c>
      <c r="J1290" s="9">
        <v>142</v>
      </c>
      <c r="K1290" s="3" t="s">
        <v>2036</v>
      </c>
      <c r="L1290" s="2" t="s">
        <v>2049</v>
      </c>
      <c r="M1290" s="2" t="str">
        <f t="shared" si="164"/>
        <v>%cat_var(08,142,fup_3mo_frm,FU_DIURETICTYPE_FUROS,"Medication during follow-up period:  Loop diuretic:  Furosemide",isf_binary_yn.);</v>
      </c>
    </row>
    <row r="1291" spans="1:13" s="3" customFormat="1" ht="31" x14ac:dyDescent="0.35">
      <c r="A1291" s="20">
        <v>8</v>
      </c>
      <c r="B1291" s="3" t="s">
        <v>1440</v>
      </c>
      <c r="C1291" s="3" t="str">
        <f t="shared" si="161"/>
        <v>08 - 3 Month/6 Month Follow-up</v>
      </c>
      <c r="D1291" s="3" t="s">
        <v>1306</v>
      </c>
      <c r="E1291" s="3" t="s">
        <v>1341</v>
      </c>
      <c r="F1291" s="11" t="s">
        <v>1359</v>
      </c>
      <c r="G1291" s="1" t="s">
        <v>9</v>
      </c>
      <c r="H1291" s="11" t="s">
        <v>54</v>
      </c>
      <c r="I1291" s="3" t="s">
        <v>109</v>
      </c>
      <c r="J1291" s="9">
        <v>143</v>
      </c>
      <c r="K1291" s="3" t="s">
        <v>2036</v>
      </c>
      <c r="L1291" s="2" t="s">
        <v>2049</v>
      </c>
      <c r="M1291" s="2" t="str">
        <f t="shared" si="164"/>
        <v>%cat_var(08,143,fup_3mo_frm,FU_DIURETICTYPE_TORSE,"Medication during follow-up period:  Loop diuretic:  Torsemide",isf_binary_yn.);</v>
      </c>
    </row>
    <row r="1292" spans="1:13" s="3" customFormat="1" ht="31" x14ac:dyDescent="0.35">
      <c r="A1292" s="20">
        <v>8</v>
      </c>
      <c r="B1292" s="3" t="s">
        <v>1440</v>
      </c>
      <c r="C1292" s="3" t="str">
        <f t="shared" si="161"/>
        <v>08 - 3 Month/6 Month Follow-up</v>
      </c>
      <c r="D1292" s="3" t="s">
        <v>1306</v>
      </c>
      <c r="E1292" s="3" t="s">
        <v>1342</v>
      </c>
      <c r="F1292" s="11" t="s">
        <v>1360</v>
      </c>
      <c r="G1292" s="1" t="s">
        <v>9</v>
      </c>
      <c r="H1292" s="11" t="s">
        <v>54</v>
      </c>
      <c r="I1292" s="3" t="s">
        <v>109</v>
      </c>
      <c r="J1292" s="9">
        <v>144</v>
      </c>
      <c r="K1292" s="3" t="s">
        <v>2036</v>
      </c>
      <c r="L1292" s="2" t="s">
        <v>2049</v>
      </c>
      <c r="M1292" s="2" t="str">
        <f t="shared" si="164"/>
        <v>%cat_var(08,144,fup_3mo_frm,FU_DIURETICTYPE_BUMET,"Medication during follow-up period:  Loop diuretic:  Bumetanide",isf_binary_yn.);</v>
      </c>
    </row>
    <row r="1293" spans="1:13" s="3" customFormat="1" ht="31" x14ac:dyDescent="0.35">
      <c r="A1293" s="20">
        <v>8</v>
      </c>
      <c r="B1293" s="3" t="s">
        <v>1440</v>
      </c>
      <c r="C1293" s="3" t="str">
        <f t="shared" si="161"/>
        <v>08 - 3 Month/6 Month Follow-up</v>
      </c>
      <c r="D1293" s="3" t="s">
        <v>1306</v>
      </c>
      <c r="E1293" s="3" t="s">
        <v>1343</v>
      </c>
      <c r="F1293" s="11" t="s">
        <v>1361</v>
      </c>
      <c r="G1293" s="1" t="s">
        <v>9</v>
      </c>
      <c r="H1293" s="11" t="s">
        <v>54</v>
      </c>
      <c r="I1293" s="3" t="s">
        <v>109</v>
      </c>
      <c r="J1293" s="9">
        <v>145</v>
      </c>
      <c r="K1293" s="3" t="s">
        <v>2036</v>
      </c>
      <c r="L1293" s="2" t="s">
        <v>2049</v>
      </c>
      <c r="M1293" s="2" t="str">
        <f t="shared" si="164"/>
        <v>%cat_var(08,145,fup_3mo_frm,FU_DIURETICTYPE_OTHER,"Medication during follow-up period:  Loop diuretic:  Other",isf_binary_yn.);</v>
      </c>
    </row>
    <row r="1294" spans="1:13" ht="46.5" x14ac:dyDescent="0.35">
      <c r="A1294" s="20">
        <v>8</v>
      </c>
      <c r="B1294" s="3" t="s">
        <v>1440</v>
      </c>
      <c r="C1294" s="3" t="str">
        <f t="shared" ref="C1294" si="166">TEXT(A1294,"0#")&amp;" - "&amp;B1294</f>
        <v>08 - 3 Month/6 Month Follow-up</v>
      </c>
      <c r="D1294" s="3" t="s">
        <v>1306</v>
      </c>
      <c r="E1294" s="25" t="s">
        <v>4264</v>
      </c>
      <c r="F1294" s="1" t="s">
        <v>4281</v>
      </c>
      <c r="G1294" s="1" t="s">
        <v>20</v>
      </c>
      <c r="H1294" s="11" t="s">
        <v>21</v>
      </c>
      <c r="I1294" s="3" t="s">
        <v>144</v>
      </c>
      <c r="J1294" s="9">
        <v>146</v>
      </c>
      <c r="K1294" s="3" t="s">
        <v>2036</v>
      </c>
      <c r="L1294" s="2" t="s">
        <v>2049</v>
      </c>
      <c r="M1294" s="2" t="str">
        <f t="shared" si="164"/>
        <v>%cat_var(08,146,fup_3mo_frm,DIR_ORAL_COAG,"Is patient on Direct Oral Anticoagulants (DOACs) or novel oral anticoagulants (NOACs)? (dabigatran (Pradaxa), rivaroxaban (Xarelto), apixaban (Eliquis), edoxaban (Savaysa), and betrixaban (Bevyxxa)",$isf_ynua.);</v>
      </c>
    </row>
    <row r="1295" spans="1:13" s="3" customFormat="1" x14ac:dyDescent="0.35">
      <c r="A1295" s="20">
        <v>8</v>
      </c>
      <c r="B1295" s="3" t="s">
        <v>1440</v>
      </c>
      <c r="C1295" s="3" t="str">
        <f t="shared" si="161"/>
        <v>08 - 3 Month/6 Month Follow-up</v>
      </c>
      <c r="D1295" s="2" t="s">
        <v>823</v>
      </c>
      <c r="E1295" s="2" t="s">
        <v>854</v>
      </c>
      <c r="F1295" s="1" t="s">
        <v>4212</v>
      </c>
      <c r="G1295" s="1"/>
      <c r="H1295" s="1" t="s">
        <v>83</v>
      </c>
      <c r="I1295" s="2"/>
      <c r="J1295" s="9">
        <v>147</v>
      </c>
      <c r="K1295" s="3" t="s">
        <v>2036</v>
      </c>
      <c r="L1295" s="2" t="s">
        <v>2050</v>
      </c>
      <c r="M1295" s="2" t="str">
        <f t="shared" si="164"/>
        <v>%msn_var(08,147,fup_3mo_frm,SODIUM_MEQ_L,"Sodium collected nearest to 3 or 6  month anniversary in mEq/L",.);</v>
      </c>
    </row>
    <row r="1296" spans="1:13" s="3" customFormat="1" x14ac:dyDescent="0.35">
      <c r="A1296" s="20">
        <v>8</v>
      </c>
      <c r="B1296" s="3" t="s">
        <v>1440</v>
      </c>
      <c r="C1296" s="3" t="str">
        <f t="shared" si="161"/>
        <v>08 - 3 Month/6 Month Follow-up</v>
      </c>
      <c r="D1296" s="2" t="s">
        <v>823</v>
      </c>
      <c r="E1296" s="2" t="s">
        <v>855</v>
      </c>
      <c r="F1296" s="1" t="s">
        <v>4213</v>
      </c>
      <c r="G1296" s="1"/>
      <c r="H1296" s="1" t="s">
        <v>83</v>
      </c>
      <c r="I1296" s="2"/>
      <c r="J1296" s="9">
        <v>148</v>
      </c>
      <c r="K1296" s="3" t="s">
        <v>2036</v>
      </c>
      <c r="L1296" s="2" t="s">
        <v>2050</v>
      </c>
      <c r="M1296" s="2" t="str">
        <f t="shared" si="164"/>
        <v>%msn_var(08,148,fup_3mo_frm,SODIUM_MMOL_L,"Sodium collected nearest to 3 or 6  month anniversary in mmol/L",.);</v>
      </c>
    </row>
    <row r="1297" spans="1:13" s="3" customFormat="1" ht="31" x14ac:dyDescent="0.35">
      <c r="A1297" s="20">
        <v>8</v>
      </c>
      <c r="B1297" s="3" t="s">
        <v>1440</v>
      </c>
      <c r="C1297" s="3" t="str">
        <f t="shared" si="161"/>
        <v>08 - 3 Month/6 Month Follow-up</v>
      </c>
      <c r="D1297" s="2" t="s">
        <v>823</v>
      </c>
      <c r="E1297" s="2" t="s">
        <v>856</v>
      </c>
      <c r="F1297" s="1" t="s">
        <v>859</v>
      </c>
      <c r="G1297" s="1" t="s">
        <v>146</v>
      </c>
      <c r="H1297" s="1" t="s">
        <v>145</v>
      </c>
      <c r="I1297" s="3" t="s">
        <v>94</v>
      </c>
      <c r="J1297" s="9">
        <v>149</v>
      </c>
      <c r="K1297" s="3" t="s">
        <v>2036</v>
      </c>
      <c r="L1297" s="2" t="s">
        <v>2049</v>
      </c>
      <c r="M1297" s="2" t="str">
        <f t="shared" si="164"/>
        <v>%cat_var(08,149,fup_3mo_frm,SODIUM_I,"Sodium unknown",$isf_status.);</v>
      </c>
    </row>
    <row r="1298" spans="1:13" s="3" customFormat="1" x14ac:dyDescent="0.35">
      <c r="A1298" s="20">
        <v>8</v>
      </c>
      <c r="B1298" s="3" t="s">
        <v>1440</v>
      </c>
      <c r="C1298" s="3" t="str">
        <f t="shared" si="161"/>
        <v>08 - 3 Month/6 Month Follow-up</v>
      </c>
      <c r="D1298" s="2" t="s">
        <v>823</v>
      </c>
      <c r="E1298" s="2" t="s">
        <v>861</v>
      </c>
      <c r="F1298" s="1" t="s">
        <v>4215</v>
      </c>
      <c r="G1298" s="1"/>
      <c r="H1298" s="1" t="s">
        <v>83</v>
      </c>
      <c r="I1298" s="2"/>
      <c r="J1298" s="9">
        <v>150</v>
      </c>
      <c r="K1298" s="3" t="s">
        <v>2036</v>
      </c>
      <c r="L1298" s="2" t="s">
        <v>2050</v>
      </c>
      <c r="M1298" s="2" t="str">
        <f t="shared" si="164"/>
        <v>%msn_var(08,150,fup_3mo_frm,POTASSIUM_MEQ_L,"Potassium collected nearest to 3 or 6 month anniversary in mEq/L",.);</v>
      </c>
    </row>
    <row r="1299" spans="1:13" s="3" customFormat="1" x14ac:dyDescent="0.35">
      <c r="A1299" s="20">
        <v>8</v>
      </c>
      <c r="B1299" s="3" t="s">
        <v>1440</v>
      </c>
      <c r="C1299" s="3" t="str">
        <f t="shared" si="161"/>
        <v>08 - 3 Month/6 Month Follow-up</v>
      </c>
      <c r="D1299" s="2" t="s">
        <v>823</v>
      </c>
      <c r="E1299" s="2" t="s">
        <v>862</v>
      </c>
      <c r="F1299" s="1" t="s">
        <v>4214</v>
      </c>
      <c r="G1299" s="1"/>
      <c r="H1299" s="1" t="s">
        <v>83</v>
      </c>
      <c r="I1299" s="2"/>
      <c r="J1299" s="9">
        <v>151</v>
      </c>
      <c r="K1299" s="3" t="s">
        <v>2036</v>
      </c>
      <c r="L1299" s="2" t="s">
        <v>2050</v>
      </c>
      <c r="M1299" s="2" t="str">
        <f t="shared" si="164"/>
        <v>%msn_var(08,151,fup_3mo_frm,POTASSIUM_MMOL_L,"Potassium collected nearest to 3 or 6 month anniversary in mmol/L",.);</v>
      </c>
    </row>
    <row r="1300" spans="1:13" s="3" customFormat="1" ht="31" x14ac:dyDescent="0.35">
      <c r="A1300" s="20">
        <v>8</v>
      </c>
      <c r="B1300" s="3" t="s">
        <v>1440</v>
      </c>
      <c r="C1300" s="3" t="str">
        <f t="shared" si="161"/>
        <v>08 - 3 Month/6 Month Follow-up</v>
      </c>
      <c r="D1300" s="2" t="s">
        <v>823</v>
      </c>
      <c r="E1300" s="2" t="s">
        <v>860</v>
      </c>
      <c r="F1300" s="1" t="s">
        <v>886</v>
      </c>
      <c r="G1300" s="1" t="s">
        <v>146</v>
      </c>
      <c r="H1300" s="1" t="s">
        <v>145</v>
      </c>
      <c r="I1300" s="3" t="s">
        <v>94</v>
      </c>
      <c r="J1300" s="9">
        <v>152</v>
      </c>
      <c r="K1300" s="3" t="s">
        <v>2036</v>
      </c>
      <c r="L1300" s="2" t="s">
        <v>2049</v>
      </c>
      <c r="M1300" s="2" t="str">
        <f t="shared" si="164"/>
        <v>%cat_var(08,152,fup_3mo_frm,POTASSIUM_I,"Potassium unknown",$isf_status.);</v>
      </c>
    </row>
    <row r="1301" spans="1:13" s="3" customFormat="1" x14ac:dyDescent="0.35">
      <c r="A1301" s="20">
        <v>8</v>
      </c>
      <c r="B1301" s="3" t="s">
        <v>1440</v>
      </c>
      <c r="C1301" s="3" t="str">
        <f t="shared" si="161"/>
        <v>08 - 3 Month/6 Month Follow-up</v>
      </c>
      <c r="D1301" s="2" t="s">
        <v>823</v>
      </c>
      <c r="E1301" s="2" t="s">
        <v>863</v>
      </c>
      <c r="F1301" s="1" t="s">
        <v>4216</v>
      </c>
      <c r="G1301" s="1"/>
      <c r="H1301" s="1" t="s">
        <v>83</v>
      </c>
      <c r="I1301" s="2"/>
      <c r="J1301" s="9">
        <v>153</v>
      </c>
      <c r="K1301" s="3" t="s">
        <v>2036</v>
      </c>
      <c r="L1301" s="2" t="s">
        <v>2050</v>
      </c>
      <c r="M1301" s="2" t="str">
        <f t="shared" si="164"/>
        <v>%msn_var(08,153,fup_3mo_frm,BUN_MG_DL,"Blood urea nitrogen collected nearest to 3 or 6 month anniversary in mg/dL",.);</v>
      </c>
    </row>
    <row r="1302" spans="1:13" s="3" customFormat="1" x14ac:dyDescent="0.35">
      <c r="A1302" s="20">
        <v>8</v>
      </c>
      <c r="B1302" s="3" t="s">
        <v>1440</v>
      </c>
      <c r="C1302" s="3" t="str">
        <f t="shared" si="161"/>
        <v>08 - 3 Month/6 Month Follow-up</v>
      </c>
      <c r="D1302" s="2" t="s">
        <v>823</v>
      </c>
      <c r="E1302" s="2" t="s">
        <v>864</v>
      </c>
      <c r="F1302" s="1" t="s">
        <v>4217</v>
      </c>
      <c r="G1302" s="1"/>
      <c r="H1302" s="1" t="s">
        <v>83</v>
      </c>
      <c r="I1302" s="2"/>
      <c r="J1302" s="9">
        <v>154</v>
      </c>
      <c r="K1302" s="3" t="s">
        <v>2036</v>
      </c>
      <c r="L1302" s="2" t="s">
        <v>2050</v>
      </c>
      <c r="M1302" s="2" t="str">
        <f t="shared" si="164"/>
        <v>%msn_var(08,154,fup_3mo_frm,BUN_MMOL_L,"Blood urea nitrogen collected nearest to 3 or 6 month anniversary in mmol/L",.);</v>
      </c>
    </row>
    <row r="1303" spans="1:13" s="3" customFormat="1" ht="31" x14ac:dyDescent="0.35">
      <c r="A1303" s="20">
        <v>8</v>
      </c>
      <c r="B1303" s="3" t="s">
        <v>1440</v>
      </c>
      <c r="C1303" s="3" t="str">
        <f t="shared" si="161"/>
        <v>08 - 3 Month/6 Month Follow-up</v>
      </c>
      <c r="D1303" s="2" t="s">
        <v>823</v>
      </c>
      <c r="E1303" s="2" t="s">
        <v>865</v>
      </c>
      <c r="F1303" s="1" t="s">
        <v>889</v>
      </c>
      <c r="G1303" s="1" t="s">
        <v>146</v>
      </c>
      <c r="H1303" s="1" t="s">
        <v>145</v>
      </c>
      <c r="I1303" s="3" t="s">
        <v>94</v>
      </c>
      <c r="J1303" s="9">
        <v>155</v>
      </c>
      <c r="K1303" s="3" t="s">
        <v>2036</v>
      </c>
      <c r="L1303" s="2" t="s">
        <v>2049</v>
      </c>
      <c r="M1303" s="2" t="str">
        <f t="shared" si="164"/>
        <v>%cat_var(08,155,fup_3mo_frm,BUN_I,"Blood urea nitrogen unknown",$isf_status.);</v>
      </c>
    </row>
    <row r="1304" spans="1:13" s="3" customFormat="1" x14ac:dyDescent="0.35">
      <c r="A1304" s="20">
        <v>8</v>
      </c>
      <c r="B1304" s="3" t="s">
        <v>1440</v>
      </c>
      <c r="C1304" s="3" t="str">
        <f t="shared" si="161"/>
        <v>08 - 3 Month/6 Month Follow-up</v>
      </c>
      <c r="D1304" s="2" t="s">
        <v>823</v>
      </c>
      <c r="E1304" s="2" t="s">
        <v>866</v>
      </c>
      <c r="F1304" s="1" t="s">
        <v>4218</v>
      </c>
      <c r="G1304" s="1"/>
      <c r="H1304" s="1" t="s">
        <v>83</v>
      </c>
      <c r="I1304" s="2"/>
      <c r="J1304" s="9">
        <v>156</v>
      </c>
      <c r="K1304" s="3" t="s">
        <v>2036</v>
      </c>
      <c r="L1304" s="2" t="s">
        <v>2050</v>
      </c>
      <c r="M1304" s="2" t="str">
        <f t="shared" si="164"/>
        <v>%msn_var(08,156,fup_3mo_frm,CREAT_MG_DL,"Creatinine collected nearest to 3 or 6 month anniversary in mg/dL",.);</v>
      </c>
    </row>
    <row r="1305" spans="1:13" s="3" customFormat="1" x14ac:dyDescent="0.35">
      <c r="A1305" s="20">
        <v>8</v>
      </c>
      <c r="B1305" s="3" t="s">
        <v>1440</v>
      </c>
      <c r="C1305" s="3" t="str">
        <f t="shared" si="161"/>
        <v>08 - 3 Month/6 Month Follow-up</v>
      </c>
      <c r="D1305" s="2" t="s">
        <v>823</v>
      </c>
      <c r="E1305" s="2" t="s">
        <v>1375</v>
      </c>
      <c r="F1305" s="1" t="s">
        <v>4219</v>
      </c>
      <c r="G1305" s="1"/>
      <c r="H1305" s="1" t="s">
        <v>83</v>
      </c>
      <c r="I1305" s="2"/>
      <c r="J1305" s="9">
        <v>157</v>
      </c>
      <c r="K1305" s="3" t="s">
        <v>2036</v>
      </c>
      <c r="L1305" s="2" t="s">
        <v>2050</v>
      </c>
      <c r="M1305" s="2" t="str">
        <f t="shared" si="164"/>
        <v>%msn_var(08,157,fup_3mo_frm,CREAT_UMOL_L,"Creatinine collected nearest to 3 or 6 month anniversary in umol/L",.);</v>
      </c>
    </row>
    <row r="1306" spans="1:13" s="3" customFormat="1" ht="31" x14ac:dyDescent="0.35">
      <c r="A1306" s="20">
        <v>8</v>
      </c>
      <c r="B1306" s="3" t="s">
        <v>1440</v>
      </c>
      <c r="C1306" s="3" t="str">
        <f t="shared" si="161"/>
        <v>08 - 3 Month/6 Month Follow-up</v>
      </c>
      <c r="D1306" s="2" t="s">
        <v>823</v>
      </c>
      <c r="E1306" s="2" t="s">
        <v>867</v>
      </c>
      <c r="F1306" s="1" t="s">
        <v>891</v>
      </c>
      <c r="G1306" s="1" t="s">
        <v>146</v>
      </c>
      <c r="H1306" s="1" t="s">
        <v>145</v>
      </c>
      <c r="I1306" s="3" t="s">
        <v>94</v>
      </c>
      <c r="J1306" s="9">
        <v>158</v>
      </c>
      <c r="K1306" s="3" t="s">
        <v>2036</v>
      </c>
      <c r="L1306" s="2" t="s">
        <v>2049</v>
      </c>
      <c r="M1306" s="2" t="str">
        <f t="shared" si="164"/>
        <v>%cat_var(08,158,fup_3mo_frm,CREAT_I,"Creatinine unknown",$isf_status.);</v>
      </c>
    </row>
    <row r="1307" spans="1:13" s="3" customFormat="1" x14ac:dyDescent="0.35">
      <c r="A1307" s="20">
        <v>8</v>
      </c>
      <c r="B1307" s="3" t="s">
        <v>1440</v>
      </c>
      <c r="C1307" s="3" t="str">
        <f t="shared" si="161"/>
        <v>08 - 3 Month/6 Month Follow-up</v>
      </c>
      <c r="D1307" s="2" t="s">
        <v>823</v>
      </c>
      <c r="E1307" s="2" t="s">
        <v>868</v>
      </c>
      <c r="F1307" s="1" t="s">
        <v>4225</v>
      </c>
      <c r="G1307" s="1"/>
      <c r="H1307" s="1" t="s">
        <v>83</v>
      </c>
      <c r="I1307" s="2"/>
      <c r="J1307" s="9">
        <v>159</v>
      </c>
      <c r="K1307" s="3" t="s">
        <v>2036</v>
      </c>
      <c r="L1307" s="2" t="s">
        <v>2050</v>
      </c>
      <c r="M1307" s="2" t="str">
        <f t="shared" si="164"/>
        <v>%msn_var(08,159,fup_3mo_frm,SGPT_ALT,"SGPT/ALT (alanine aminotransferase/ALT) collected nearest to 3 or 6 month anniversary in u/L",.);</v>
      </c>
    </row>
    <row r="1308" spans="1:13" s="3" customFormat="1" ht="31" x14ac:dyDescent="0.35">
      <c r="A1308" s="20">
        <v>8</v>
      </c>
      <c r="B1308" s="3" t="s">
        <v>1440</v>
      </c>
      <c r="C1308" s="3" t="str">
        <f t="shared" ref="C1308:C1371" si="167">TEXT(A1308,"0#")&amp;" - "&amp;B1308</f>
        <v>08 - 3 Month/6 Month Follow-up</v>
      </c>
      <c r="D1308" s="2" t="s">
        <v>823</v>
      </c>
      <c r="E1308" s="2" t="s">
        <v>869</v>
      </c>
      <c r="F1308" s="1" t="s">
        <v>895</v>
      </c>
      <c r="G1308" s="1" t="s">
        <v>146</v>
      </c>
      <c r="H1308" s="1" t="s">
        <v>145</v>
      </c>
      <c r="I1308" s="3" t="s">
        <v>94</v>
      </c>
      <c r="J1308" s="9">
        <v>160</v>
      </c>
      <c r="K1308" s="3" t="s">
        <v>2036</v>
      </c>
      <c r="L1308" s="2" t="s">
        <v>2049</v>
      </c>
      <c r="M1308" s="2" t="str">
        <f t="shared" si="164"/>
        <v>%cat_var(08,160,fup_3mo_frm,SGPT_ALT_I,"SGPT/ALT (alanine aminotransferase/ALT) unknown",$isf_status.);</v>
      </c>
    </row>
    <row r="1309" spans="1:13" s="3" customFormat="1" x14ac:dyDescent="0.35">
      <c r="A1309" s="20">
        <v>8</v>
      </c>
      <c r="B1309" s="3" t="s">
        <v>1440</v>
      </c>
      <c r="C1309" s="3" t="str">
        <f t="shared" si="167"/>
        <v>08 - 3 Month/6 Month Follow-up</v>
      </c>
      <c r="D1309" s="2" t="s">
        <v>823</v>
      </c>
      <c r="E1309" s="2" t="s">
        <v>870</v>
      </c>
      <c r="F1309" s="1" t="s">
        <v>4224</v>
      </c>
      <c r="G1309" s="1"/>
      <c r="H1309" s="1" t="s">
        <v>83</v>
      </c>
      <c r="I1309" s="2"/>
      <c r="J1309" s="9">
        <v>161</v>
      </c>
      <c r="K1309" s="3" t="s">
        <v>2036</v>
      </c>
      <c r="L1309" s="2" t="s">
        <v>2050</v>
      </c>
      <c r="M1309" s="2" t="str">
        <f t="shared" si="164"/>
        <v>%msn_var(08,161,fup_3mo_frm,SGOT_AST,"SGOT/AST (aspartate aminotransferase/AST) collected nearest to 3 or 6 month anniversary in u/L",.);</v>
      </c>
    </row>
    <row r="1310" spans="1:13" s="3" customFormat="1" ht="31" x14ac:dyDescent="0.35">
      <c r="A1310" s="20">
        <v>8</v>
      </c>
      <c r="B1310" s="3" t="s">
        <v>1440</v>
      </c>
      <c r="C1310" s="3" t="str">
        <f t="shared" si="167"/>
        <v>08 - 3 Month/6 Month Follow-up</v>
      </c>
      <c r="D1310" s="2" t="s">
        <v>823</v>
      </c>
      <c r="E1310" s="2" t="s">
        <v>871</v>
      </c>
      <c r="F1310" s="1" t="s">
        <v>893</v>
      </c>
      <c r="G1310" s="1" t="s">
        <v>146</v>
      </c>
      <c r="H1310" s="1" t="s">
        <v>145</v>
      </c>
      <c r="I1310" s="3" t="s">
        <v>94</v>
      </c>
      <c r="J1310" s="9">
        <v>162</v>
      </c>
      <c r="K1310" s="3" t="s">
        <v>2036</v>
      </c>
      <c r="L1310" s="2" t="s">
        <v>2049</v>
      </c>
      <c r="M1310" s="2" t="str">
        <f t="shared" si="164"/>
        <v>%cat_var(08,162,fup_3mo_frm,SGOT_AST_I,"SGOT/AST (aspartate aminotransferase/AST) unknown",$isf_status.);</v>
      </c>
    </row>
    <row r="1311" spans="1:13" s="3" customFormat="1" x14ac:dyDescent="0.35">
      <c r="A1311" s="20">
        <v>8</v>
      </c>
      <c r="B1311" s="3" t="s">
        <v>1440</v>
      </c>
      <c r="C1311" s="3" t="str">
        <f t="shared" si="167"/>
        <v>08 - 3 Month/6 Month Follow-up</v>
      </c>
      <c r="D1311" s="2" t="s">
        <v>823</v>
      </c>
      <c r="E1311" s="2" t="s">
        <v>872</v>
      </c>
      <c r="F1311" s="1" t="s">
        <v>4220</v>
      </c>
      <c r="G1311" s="1"/>
      <c r="H1311" s="1" t="s">
        <v>83</v>
      </c>
      <c r="I1311" s="2"/>
      <c r="J1311" s="9">
        <v>163</v>
      </c>
      <c r="K1311" s="3" t="s">
        <v>2036</v>
      </c>
      <c r="L1311" s="2" t="s">
        <v>2050</v>
      </c>
      <c r="M1311" s="2" t="str">
        <f t="shared" si="164"/>
        <v>%msn_var(08,163,fup_3mo_frm,LDH_L,"LDH collected nearest to 3 or 6 month anniversary in units/L",.);</v>
      </c>
    </row>
    <row r="1312" spans="1:13" s="3" customFormat="1" x14ac:dyDescent="0.35">
      <c r="A1312" s="20">
        <v>8</v>
      </c>
      <c r="B1312" s="3" t="s">
        <v>1440</v>
      </c>
      <c r="C1312" s="3" t="str">
        <f t="shared" si="167"/>
        <v>08 - 3 Month/6 Month Follow-up</v>
      </c>
      <c r="D1312" s="2" t="s">
        <v>823</v>
      </c>
      <c r="E1312" s="2" t="s">
        <v>873</v>
      </c>
      <c r="F1312" s="1" t="s">
        <v>4221</v>
      </c>
      <c r="G1312" s="1"/>
      <c r="H1312" s="1" t="s">
        <v>83</v>
      </c>
      <c r="I1312" s="2"/>
      <c r="J1312" s="9">
        <v>164</v>
      </c>
      <c r="K1312" s="3" t="s">
        <v>2036</v>
      </c>
      <c r="L1312" s="2" t="s">
        <v>2050</v>
      </c>
      <c r="M1312" s="2" t="str">
        <f t="shared" si="164"/>
        <v>%msn_var(08,164,fup_3mo_frm,LDH_U_L,"LDH collected nearest to 3 or 6 month anniversary in ukat/L or U/L",.);</v>
      </c>
    </row>
    <row r="1313" spans="1:13" s="3" customFormat="1" ht="31" x14ac:dyDescent="0.35">
      <c r="A1313" s="20">
        <v>8</v>
      </c>
      <c r="B1313" s="3" t="s">
        <v>1440</v>
      </c>
      <c r="C1313" s="3" t="str">
        <f t="shared" si="167"/>
        <v>08 - 3 Month/6 Month Follow-up</v>
      </c>
      <c r="D1313" s="2" t="s">
        <v>823</v>
      </c>
      <c r="E1313" s="2" t="s">
        <v>874</v>
      </c>
      <c r="F1313" s="1" t="s">
        <v>898</v>
      </c>
      <c r="G1313" s="1" t="s">
        <v>146</v>
      </c>
      <c r="H1313" s="1" t="s">
        <v>145</v>
      </c>
      <c r="I1313" s="3" t="s">
        <v>94</v>
      </c>
      <c r="J1313" s="9">
        <v>165</v>
      </c>
      <c r="K1313" s="3" t="s">
        <v>2036</v>
      </c>
      <c r="L1313" s="2" t="s">
        <v>2049</v>
      </c>
      <c r="M1313" s="2" t="str">
        <f t="shared" si="164"/>
        <v>%cat_var(08,165,fup_3mo_frm,LDH_I,"LDH unknown",$isf_status.);</v>
      </c>
    </row>
    <row r="1314" spans="1:13" s="3" customFormat="1" x14ac:dyDescent="0.35">
      <c r="A1314" s="20">
        <v>8</v>
      </c>
      <c r="B1314" s="3" t="s">
        <v>1440</v>
      </c>
      <c r="C1314" s="3" t="str">
        <f t="shared" si="167"/>
        <v>08 - 3 Month/6 Month Follow-up</v>
      </c>
      <c r="D1314" s="2" t="s">
        <v>823</v>
      </c>
      <c r="E1314" s="2" t="s">
        <v>875</v>
      </c>
      <c r="F1314" s="1" t="s">
        <v>4223</v>
      </c>
      <c r="G1314" s="1"/>
      <c r="H1314" s="1" t="s">
        <v>83</v>
      </c>
      <c r="I1314" s="2"/>
      <c r="J1314" s="9">
        <v>166</v>
      </c>
      <c r="K1314" s="3" t="s">
        <v>2036</v>
      </c>
      <c r="L1314" s="2" t="s">
        <v>2050</v>
      </c>
      <c r="M1314" s="2" t="str">
        <f t="shared" si="164"/>
        <v>%msn_var(08,166,fup_3mo_frm,BILI_TOTAL_MG_DL,"Total Bilirubin collected nearest to 3 or 6 month anniversary in mg/dL",.);</v>
      </c>
    </row>
    <row r="1315" spans="1:13" s="3" customFormat="1" x14ac:dyDescent="0.35">
      <c r="A1315" s="20">
        <v>8</v>
      </c>
      <c r="B1315" s="3" t="s">
        <v>1440</v>
      </c>
      <c r="C1315" s="3" t="str">
        <f t="shared" si="167"/>
        <v>08 - 3 Month/6 Month Follow-up</v>
      </c>
      <c r="D1315" s="2" t="s">
        <v>823</v>
      </c>
      <c r="E1315" s="2" t="s">
        <v>876</v>
      </c>
      <c r="F1315" s="1" t="s">
        <v>4222</v>
      </c>
      <c r="G1315" s="1"/>
      <c r="H1315" s="1" t="s">
        <v>83</v>
      </c>
      <c r="I1315" s="2"/>
      <c r="J1315" s="9">
        <v>167</v>
      </c>
      <c r="K1315" s="3" t="s">
        <v>2036</v>
      </c>
      <c r="L1315" s="2" t="s">
        <v>2050</v>
      </c>
      <c r="M1315" s="2" t="str">
        <f t="shared" si="164"/>
        <v>%msn_var(08,167,fup_3mo_frm,BILI_TOTAL_UMOL_L,"Total Bilirubin collected nearest to 3 or 6 month anniversary in umol/L",.);</v>
      </c>
    </row>
    <row r="1316" spans="1:13" s="3" customFormat="1" ht="31" x14ac:dyDescent="0.35">
      <c r="A1316" s="20">
        <v>8</v>
      </c>
      <c r="B1316" s="3" t="s">
        <v>1440</v>
      </c>
      <c r="C1316" s="3" t="str">
        <f t="shared" si="167"/>
        <v>08 - 3 Month/6 Month Follow-up</v>
      </c>
      <c r="D1316" s="2" t="s">
        <v>823</v>
      </c>
      <c r="E1316" s="2" t="s">
        <v>877</v>
      </c>
      <c r="F1316" s="1" t="s">
        <v>901</v>
      </c>
      <c r="G1316" s="1" t="s">
        <v>146</v>
      </c>
      <c r="H1316" s="1" t="s">
        <v>145</v>
      </c>
      <c r="I1316" s="3" t="s">
        <v>94</v>
      </c>
      <c r="J1316" s="9">
        <v>168</v>
      </c>
      <c r="K1316" s="3" t="s">
        <v>2036</v>
      </c>
      <c r="L1316" s="2" t="s">
        <v>2049</v>
      </c>
      <c r="M1316" s="2" t="str">
        <f t="shared" si="164"/>
        <v>%cat_var(08,168,fup_3mo_frm,BILI_TOTAL_I,"Total Bilirubin unknown",$isf_status.);</v>
      </c>
    </row>
    <row r="1317" spans="1:13" s="3" customFormat="1" x14ac:dyDescent="0.35">
      <c r="A1317" s="20">
        <v>8</v>
      </c>
      <c r="B1317" s="3" t="s">
        <v>1440</v>
      </c>
      <c r="C1317" s="3" t="str">
        <f t="shared" si="167"/>
        <v>08 - 3 Month/6 Month Follow-up</v>
      </c>
      <c r="D1317" s="2" t="s">
        <v>823</v>
      </c>
      <c r="E1317" s="2" t="s">
        <v>1376</v>
      </c>
      <c r="F1317" s="1" t="s">
        <v>4226</v>
      </c>
      <c r="G1317" s="1"/>
      <c r="H1317" s="1" t="s">
        <v>83</v>
      </c>
      <c r="I1317" s="2"/>
      <c r="J1317" s="9">
        <v>169</v>
      </c>
      <c r="K1317" s="3" t="s">
        <v>2036</v>
      </c>
      <c r="L1317" s="2" t="s">
        <v>2050</v>
      </c>
      <c r="M1317" s="2" t="str">
        <f t="shared" si="164"/>
        <v>%msn_var(08,169,fup_3mo_frm,BILI_DIRECT_MG_DL,"Bilirubin Direct collected nearest to 3 or 6 month anniversary in mg/dL",.);</v>
      </c>
    </row>
    <row r="1318" spans="1:13" s="3" customFormat="1" x14ac:dyDescent="0.35">
      <c r="A1318" s="20">
        <v>8</v>
      </c>
      <c r="B1318" s="3" t="s">
        <v>1440</v>
      </c>
      <c r="C1318" s="3" t="str">
        <f t="shared" si="167"/>
        <v>08 - 3 Month/6 Month Follow-up</v>
      </c>
      <c r="D1318" s="2" t="s">
        <v>823</v>
      </c>
      <c r="E1318" s="2" t="s">
        <v>1377</v>
      </c>
      <c r="F1318" s="1" t="s">
        <v>4227</v>
      </c>
      <c r="G1318" s="1"/>
      <c r="H1318" s="1" t="s">
        <v>83</v>
      </c>
      <c r="I1318" s="2"/>
      <c r="J1318" s="9">
        <v>170</v>
      </c>
      <c r="K1318" s="3" t="s">
        <v>2036</v>
      </c>
      <c r="L1318" s="2" t="s">
        <v>2050</v>
      </c>
      <c r="M1318" s="2" t="str">
        <f t="shared" si="164"/>
        <v>%msn_var(08,170,fup_3mo_frm,BILI_DIRECT_UMOL_L,"Bilirubin Direct collected nearest to 3 or 6 month anniversary in umol/L",.);</v>
      </c>
    </row>
    <row r="1319" spans="1:13" s="3" customFormat="1" ht="31" x14ac:dyDescent="0.35">
      <c r="A1319" s="20">
        <v>8</v>
      </c>
      <c r="B1319" s="3" t="s">
        <v>1440</v>
      </c>
      <c r="C1319" s="3" t="str">
        <f t="shared" si="167"/>
        <v>08 - 3 Month/6 Month Follow-up</v>
      </c>
      <c r="D1319" s="2" t="s">
        <v>823</v>
      </c>
      <c r="E1319" s="2" t="s">
        <v>1378</v>
      </c>
      <c r="F1319" s="11" t="s">
        <v>1386</v>
      </c>
      <c r="G1319" s="1" t="s">
        <v>146</v>
      </c>
      <c r="H1319" s="1" t="s">
        <v>145</v>
      </c>
      <c r="I1319" s="3" t="s">
        <v>94</v>
      </c>
      <c r="J1319" s="9">
        <v>171</v>
      </c>
      <c r="K1319" s="3" t="s">
        <v>2036</v>
      </c>
      <c r="L1319" s="2" t="s">
        <v>2049</v>
      </c>
      <c r="M1319" s="2" t="str">
        <f t="shared" si="164"/>
        <v>%cat_var(08,171,fup_3mo_frm,BILI_DIRECT_I,"Bilirubin Direct unknown",$isf_status.);</v>
      </c>
    </row>
    <row r="1320" spans="1:13" s="3" customFormat="1" x14ac:dyDescent="0.35">
      <c r="A1320" s="20">
        <v>8</v>
      </c>
      <c r="B1320" s="3" t="s">
        <v>1440</v>
      </c>
      <c r="C1320" s="3" t="str">
        <f t="shared" si="167"/>
        <v>08 - 3 Month/6 Month Follow-up</v>
      </c>
      <c r="D1320" s="2" t="s">
        <v>823</v>
      </c>
      <c r="E1320" s="2" t="s">
        <v>1379</v>
      </c>
      <c r="F1320" s="1" t="s">
        <v>4228</v>
      </c>
      <c r="G1320" s="1"/>
      <c r="H1320" s="1" t="s">
        <v>83</v>
      </c>
      <c r="I1320" s="2"/>
      <c r="J1320" s="9">
        <v>172</v>
      </c>
      <c r="K1320" s="3" t="s">
        <v>2036</v>
      </c>
      <c r="L1320" s="2" t="s">
        <v>2050</v>
      </c>
      <c r="M1320" s="2" t="str">
        <f t="shared" si="164"/>
        <v>%msn_var(08,172,fup_3mo_frm,BILI_INDIRECT_MG_DL,"Bilirubin Indirect collected nearest to 3 or 6 month anniversary in mg/dL",.);</v>
      </c>
    </row>
    <row r="1321" spans="1:13" s="3" customFormat="1" x14ac:dyDescent="0.35">
      <c r="A1321" s="20">
        <v>8</v>
      </c>
      <c r="B1321" s="3" t="s">
        <v>1440</v>
      </c>
      <c r="C1321" s="3" t="str">
        <f t="shared" si="167"/>
        <v>08 - 3 Month/6 Month Follow-up</v>
      </c>
      <c r="D1321" s="2" t="s">
        <v>823</v>
      </c>
      <c r="E1321" s="2" t="s">
        <v>1380</v>
      </c>
      <c r="F1321" s="1" t="s">
        <v>4229</v>
      </c>
      <c r="G1321" s="1"/>
      <c r="H1321" s="1" t="s">
        <v>83</v>
      </c>
      <c r="I1321" s="2"/>
      <c r="J1321" s="9">
        <v>173</v>
      </c>
      <c r="K1321" s="3" t="s">
        <v>2036</v>
      </c>
      <c r="L1321" s="2" t="s">
        <v>2050</v>
      </c>
      <c r="M1321" s="2" t="str">
        <f t="shared" si="164"/>
        <v>%msn_var(08,173,fup_3mo_frm,BILI_INDIRECT_UMOL_L,"Bilirubin Indirect collected nearest to 3 or 6 month anniversary in umol/L",.);</v>
      </c>
    </row>
    <row r="1322" spans="1:13" s="3" customFormat="1" ht="31" x14ac:dyDescent="0.35">
      <c r="A1322" s="20">
        <v>8</v>
      </c>
      <c r="B1322" s="3" t="s">
        <v>1440</v>
      </c>
      <c r="C1322" s="3" t="str">
        <f t="shared" si="167"/>
        <v>08 - 3 Month/6 Month Follow-up</v>
      </c>
      <c r="D1322" s="2" t="s">
        <v>823</v>
      </c>
      <c r="E1322" s="2" t="s">
        <v>1381</v>
      </c>
      <c r="F1322" s="11" t="s">
        <v>1387</v>
      </c>
      <c r="G1322" s="1" t="s">
        <v>146</v>
      </c>
      <c r="H1322" s="1" t="s">
        <v>145</v>
      </c>
      <c r="I1322" s="3" t="s">
        <v>94</v>
      </c>
      <c r="J1322" s="9">
        <v>174</v>
      </c>
      <c r="K1322" s="3" t="s">
        <v>2036</v>
      </c>
      <c r="L1322" s="2" t="s">
        <v>2049</v>
      </c>
      <c r="M1322" s="2" t="str">
        <f t="shared" si="164"/>
        <v>%cat_var(08,174,fup_3mo_frm,BILI_INDIRECT_I,"Bilirubin Indirect unknown",$isf_status.);</v>
      </c>
    </row>
    <row r="1323" spans="1:13" s="3" customFormat="1" x14ac:dyDescent="0.35">
      <c r="A1323" s="20">
        <v>8</v>
      </c>
      <c r="B1323" s="3" t="s">
        <v>1440</v>
      </c>
      <c r="C1323" s="3" t="str">
        <f>TEXT(A1323,"0#")&amp;" - "&amp;B1323</f>
        <v>08 - 3 Month/6 Month Follow-up</v>
      </c>
      <c r="D1323" s="2" t="s">
        <v>823</v>
      </c>
      <c r="E1323" s="2" t="s">
        <v>879</v>
      </c>
      <c r="F1323" s="1" t="s">
        <v>4230</v>
      </c>
      <c r="G1323" s="1"/>
      <c r="H1323" s="1" t="s">
        <v>83</v>
      </c>
      <c r="I1323" s="2"/>
      <c r="J1323" s="9">
        <v>175</v>
      </c>
      <c r="K1323" s="3" t="s">
        <v>2036</v>
      </c>
      <c r="L1323" s="2" t="s">
        <v>2050</v>
      </c>
      <c r="M1323" s="2" t="str">
        <f t="shared" si="164"/>
        <v>%msn_var(08,175,fup_3mo_frm,ALBUMIN_G_DL,"Albumin collected nearest to 3 or 6 month anniversary in g/dL",.);</v>
      </c>
    </row>
    <row r="1324" spans="1:13" s="3" customFormat="1" x14ac:dyDescent="0.35">
      <c r="A1324" s="20">
        <v>8</v>
      </c>
      <c r="B1324" s="3" t="s">
        <v>1440</v>
      </c>
      <c r="C1324" s="3" t="str">
        <f t="shared" si="167"/>
        <v>08 - 3 Month/6 Month Follow-up</v>
      </c>
      <c r="D1324" s="2" t="s">
        <v>823</v>
      </c>
      <c r="E1324" s="2" t="s">
        <v>878</v>
      </c>
      <c r="F1324" s="1" t="s">
        <v>4231</v>
      </c>
      <c r="G1324" s="1"/>
      <c r="H1324" s="1" t="s">
        <v>83</v>
      </c>
      <c r="I1324" s="2"/>
      <c r="J1324" s="9">
        <v>176</v>
      </c>
      <c r="K1324" s="3" t="s">
        <v>2036</v>
      </c>
      <c r="L1324" s="2" t="s">
        <v>2050</v>
      </c>
      <c r="M1324" s="2" t="str">
        <f t="shared" si="164"/>
        <v>%msn_var(08,176,fup_3mo_frm,ALBUMIN_G_L,"Albumin collected nearest to 3 or 6 month anniversary in g/L",.);</v>
      </c>
    </row>
    <row r="1325" spans="1:13" s="3" customFormat="1" ht="31" x14ac:dyDescent="0.35">
      <c r="A1325" s="20">
        <v>8</v>
      </c>
      <c r="B1325" s="3" t="s">
        <v>1440</v>
      </c>
      <c r="C1325" s="3" t="str">
        <f t="shared" si="167"/>
        <v>08 - 3 Month/6 Month Follow-up</v>
      </c>
      <c r="D1325" s="2" t="s">
        <v>823</v>
      </c>
      <c r="E1325" s="2" t="s">
        <v>880</v>
      </c>
      <c r="F1325" s="1" t="s">
        <v>902</v>
      </c>
      <c r="G1325" s="1" t="s">
        <v>146</v>
      </c>
      <c r="H1325" s="1" t="s">
        <v>145</v>
      </c>
      <c r="I1325" s="3" t="s">
        <v>94</v>
      </c>
      <c r="J1325" s="9">
        <v>177</v>
      </c>
      <c r="K1325" s="3" t="s">
        <v>2036</v>
      </c>
      <c r="L1325" s="2" t="s">
        <v>2049</v>
      </c>
      <c r="M1325" s="2" t="str">
        <f t="shared" si="164"/>
        <v>%cat_var(08,177,fup_3mo_frm,ALBUMIN_I,"Albumin unknown",$isf_status.);</v>
      </c>
    </row>
    <row r="1326" spans="1:13" s="3" customFormat="1" x14ac:dyDescent="0.35">
      <c r="A1326" s="20">
        <v>8</v>
      </c>
      <c r="B1326" s="3" t="s">
        <v>1440</v>
      </c>
      <c r="C1326" s="3" t="str">
        <f>TEXT(A1326,"0#")&amp;" - "&amp;B1326</f>
        <v>08 - 3 Month/6 Month Follow-up</v>
      </c>
      <c r="D1326" s="2" t="s">
        <v>823</v>
      </c>
      <c r="E1326" s="2" t="s">
        <v>882</v>
      </c>
      <c r="F1326" s="1" t="s">
        <v>4232</v>
      </c>
      <c r="G1326" s="1"/>
      <c r="H1326" s="1" t="s">
        <v>83</v>
      </c>
      <c r="I1326" s="2"/>
      <c r="J1326" s="9">
        <v>178</v>
      </c>
      <c r="K1326" s="3" t="s">
        <v>2036</v>
      </c>
      <c r="L1326" s="2" t="s">
        <v>2050</v>
      </c>
      <c r="M1326" s="2" t="str">
        <f t="shared" si="164"/>
        <v>%msn_var(08,178,fup_3mo_frm,PRE_ALBUMIN_MG_DL,"Pre-Albumin collected nearest to 3 or 6 month anniversary in mg/dL",.);</v>
      </c>
    </row>
    <row r="1327" spans="1:13" s="3" customFormat="1" x14ac:dyDescent="0.35">
      <c r="A1327" s="20">
        <v>8</v>
      </c>
      <c r="B1327" s="3" t="s">
        <v>1440</v>
      </c>
      <c r="C1327" s="3" t="str">
        <f t="shared" si="167"/>
        <v>08 - 3 Month/6 Month Follow-up</v>
      </c>
      <c r="D1327" s="2" t="s">
        <v>823</v>
      </c>
      <c r="E1327" s="2" t="s">
        <v>881</v>
      </c>
      <c r="F1327" s="1" t="s">
        <v>4233</v>
      </c>
      <c r="G1327" s="1"/>
      <c r="H1327" s="1" t="s">
        <v>83</v>
      </c>
      <c r="I1327" s="2"/>
      <c r="J1327" s="9">
        <v>179</v>
      </c>
      <c r="K1327" s="3" t="s">
        <v>2036</v>
      </c>
      <c r="L1327" s="2" t="s">
        <v>2050</v>
      </c>
      <c r="M1327" s="2" t="str">
        <f t="shared" si="164"/>
        <v>%msn_var(08,179,fup_3mo_frm,PRE_ALBUMIN_MG_L,"Pre-Albumin collected nearest to 3 or 6 month anniversary in mg/L",.);</v>
      </c>
    </row>
    <row r="1328" spans="1:13" s="3" customFormat="1" ht="31" x14ac:dyDescent="0.35">
      <c r="A1328" s="20">
        <v>8</v>
      </c>
      <c r="B1328" s="3" t="s">
        <v>1440</v>
      </c>
      <c r="C1328" s="3" t="str">
        <f t="shared" si="167"/>
        <v>08 - 3 Month/6 Month Follow-up</v>
      </c>
      <c r="D1328" s="2" t="s">
        <v>823</v>
      </c>
      <c r="E1328" s="2" t="s">
        <v>883</v>
      </c>
      <c r="F1328" s="1" t="s">
        <v>904</v>
      </c>
      <c r="G1328" s="1" t="s">
        <v>146</v>
      </c>
      <c r="H1328" s="1" t="s">
        <v>145</v>
      </c>
      <c r="I1328" s="3" t="s">
        <v>94</v>
      </c>
      <c r="J1328" s="9">
        <v>180</v>
      </c>
      <c r="K1328" s="3" t="s">
        <v>2036</v>
      </c>
      <c r="L1328" s="2" t="s">
        <v>2049</v>
      </c>
      <c r="M1328" s="2" t="str">
        <f t="shared" si="164"/>
        <v>%cat_var(08,180,fup_3mo_frm,PRE_ALBUMIN_I,"Pre-Albumin unknown",$isf_status.);</v>
      </c>
    </row>
    <row r="1329" spans="1:13" s="3" customFormat="1" x14ac:dyDescent="0.35">
      <c r="A1329" s="20">
        <v>8</v>
      </c>
      <c r="B1329" s="3" t="s">
        <v>1440</v>
      </c>
      <c r="C1329" s="3" t="str">
        <f t="shared" si="167"/>
        <v>08 - 3 Month/6 Month Follow-up</v>
      </c>
      <c r="D1329" s="2" t="s">
        <v>823</v>
      </c>
      <c r="E1329" s="2" t="s">
        <v>905</v>
      </c>
      <c r="F1329" s="1" t="s">
        <v>4234</v>
      </c>
      <c r="G1329" s="1"/>
      <c r="H1329" s="1" t="s">
        <v>83</v>
      </c>
      <c r="I1329" s="2"/>
      <c r="J1329" s="9">
        <v>181</v>
      </c>
      <c r="K1329" s="3" t="s">
        <v>2036</v>
      </c>
      <c r="L1329" s="2" t="s">
        <v>2050</v>
      </c>
      <c r="M1329" s="2" t="str">
        <f t="shared" si="164"/>
        <v>%msn_var(08,181,fup_3mo_frm,CHOLESTEROL_MG_DL,"Total Cholesterol collected nearest to 3 or 6 month anniversary in mg/dL",.);</v>
      </c>
    </row>
    <row r="1330" spans="1:13" s="3" customFormat="1" x14ac:dyDescent="0.35">
      <c r="A1330" s="20">
        <v>8</v>
      </c>
      <c r="B1330" s="3" t="s">
        <v>1440</v>
      </c>
      <c r="C1330" s="3" t="str">
        <f t="shared" si="167"/>
        <v>08 - 3 Month/6 Month Follow-up</v>
      </c>
      <c r="D1330" s="2" t="s">
        <v>823</v>
      </c>
      <c r="E1330" s="2" t="s">
        <v>906</v>
      </c>
      <c r="F1330" s="1" t="s">
        <v>4235</v>
      </c>
      <c r="G1330" s="1"/>
      <c r="H1330" s="1" t="s">
        <v>83</v>
      </c>
      <c r="I1330" s="2"/>
      <c r="J1330" s="9">
        <v>182</v>
      </c>
      <c r="K1330" s="3" t="s">
        <v>2036</v>
      </c>
      <c r="L1330" s="2" t="s">
        <v>2050</v>
      </c>
      <c r="M1330" s="2" t="str">
        <f t="shared" si="164"/>
        <v>%msn_var(08,182,fup_3mo_frm,CHOLESTEROL_MMOL_L,"Total Cholesterol collected nearest to 3 or 6 month anniversary in mmol/L",.);</v>
      </c>
    </row>
    <row r="1331" spans="1:13" s="3" customFormat="1" ht="46.5" x14ac:dyDescent="0.35">
      <c r="A1331" s="20">
        <v>8</v>
      </c>
      <c r="B1331" s="3" t="s">
        <v>1440</v>
      </c>
      <c r="C1331" s="3" t="str">
        <f t="shared" si="167"/>
        <v>08 - 3 Month/6 Month Follow-up</v>
      </c>
      <c r="D1331" s="2" t="s">
        <v>823</v>
      </c>
      <c r="E1331" s="2" t="s">
        <v>907</v>
      </c>
      <c r="F1331" s="1" t="s">
        <v>911</v>
      </c>
      <c r="G1331" s="1" t="s">
        <v>912</v>
      </c>
      <c r="H1331" s="1" t="s">
        <v>913</v>
      </c>
      <c r="I1331" s="3" t="s">
        <v>914</v>
      </c>
      <c r="J1331" s="9">
        <v>183</v>
      </c>
      <c r="K1331" s="3" t="s">
        <v>2036</v>
      </c>
      <c r="L1331" s="2" t="s">
        <v>2049</v>
      </c>
      <c r="M1331" s="2" t="str">
        <f t="shared" si="164"/>
        <v>%cat_var(08,183,fup_3mo_frm,CHOLESTEROL_I,"Total Cholesterol unknown",$isf_cholest.);</v>
      </c>
    </row>
    <row r="1332" spans="1:13" s="3" customFormat="1" x14ac:dyDescent="0.35">
      <c r="A1332" s="20">
        <v>8</v>
      </c>
      <c r="B1332" s="3" t="s">
        <v>1440</v>
      </c>
      <c r="C1332" s="3" t="str">
        <f t="shared" si="167"/>
        <v>08 - 3 Month/6 Month Follow-up</v>
      </c>
      <c r="D1332" s="2" t="s">
        <v>823</v>
      </c>
      <c r="E1332" s="2" t="s">
        <v>916</v>
      </c>
      <c r="F1332" s="1" t="s">
        <v>4236</v>
      </c>
      <c r="G1332" s="1"/>
      <c r="H1332" s="1" t="s">
        <v>83</v>
      </c>
      <c r="I1332" s="2"/>
      <c r="J1332" s="9">
        <v>184</v>
      </c>
      <c r="K1332" s="3" t="s">
        <v>2036</v>
      </c>
      <c r="L1332" s="2" t="s">
        <v>2050</v>
      </c>
      <c r="M1332" s="2" t="str">
        <f t="shared" si="164"/>
        <v>%msn_var(08,184,fup_3mo_frm,BNP_PG_ML,"Brain natriuretic peptide collected nearest to 3 or 6 month anniversary in pg/mL",.);</v>
      </c>
    </row>
    <row r="1333" spans="1:13" s="3" customFormat="1" x14ac:dyDescent="0.35">
      <c r="A1333" s="20">
        <v>8</v>
      </c>
      <c r="B1333" s="3" t="s">
        <v>1440</v>
      </c>
      <c r="C1333" s="3" t="str">
        <f t="shared" si="167"/>
        <v>08 - 3 Month/6 Month Follow-up</v>
      </c>
      <c r="D1333" s="2" t="s">
        <v>823</v>
      </c>
      <c r="E1333" s="2" t="s">
        <v>915</v>
      </c>
      <c r="F1333" s="1" t="s">
        <v>4237</v>
      </c>
      <c r="G1333" s="1"/>
      <c r="H1333" s="1" t="s">
        <v>83</v>
      </c>
      <c r="I1333" s="2"/>
      <c r="J1333" s="9">
        <v>185</v>
      </c>
      <c r="K1333" s="3" t="s">
        <v>2036</v>
      </c>
      <c r="L1333" s="2" t="s">
        <v>2050</v>
      </c>
      <c r="M1333" s="2" t="str">
        <f t="shared" si="164"/>
        <v>%msn_var(08,185,fup_3mo_frm,BNP_NG_L,"Brain natriuretic peptide collected nearest to 3 or 6 month anniversary in ng/L",.);</v>
      </c>
    </row>
    <row r="1334" spans="1:13" s="3" customFormat="1" ht="46.5" x14ac:dyDescent="0.35">
      <c r="A1334" s="20">
        <v>8</v>
      </c>
      <c r="B1334" s="3" t="s">
        <v>1440</v>
      </c>
      <c r="C1334" s="3" t="str">
        <f t="shared" si="167"/>
        <v>08 - 3 Month/6 Month Follow-up</v>
      </c>
      <c r="D1334" s="2" t="s">
        <v>823</v>
      </c>
      <c r="E1334" s="2" t="s">
        <v>917</v>
      </c>
      <c r="F1334" s="1" t="s">
        <v>957</v>
      </c>
      <c r="G1334" s="1" t="s">
        <v>948</v>
      </c>
      <c r="H1334" s="1" t="s">
        <v>950</v>
      </c>
      <c r="I1334" s="2" t="s">
        <v>949</v>
      </c>
      <c r="J1334" s="9">
        <v>186</v>
      </c>
      <c r="K1334" s="3" t="s">
        <v>2036</v>
      </c>
      <c r="L1334" s="2" t="s">
        <v>2049</v>
      </c>
      <c r="M1334" s="2" t="str">
        <f t="shared" si="164"/>
        <v>%cat_var(08,186,fup_3mo_frm,BNP_I,"Brain natriuretic peptide unknown",$isf_bnp.);</v>
      </c>
    </row>
    <row r="1335" spans="1:13" s="3" customFormat="1" x14ac:dyDescent="0.35">
      <c r="A1335" s="20">
        <v>8</v>
      </c>
      <c r="B1335" s="3" t="s">
        <v>1440</v>
      </c>
      <c r="C1335" s="3" t="str">
        <f t="shared" si="167"/>
        <v>08 - 3 Month/6 Month Follow-up</v>
      </c>
      <c r="D1335" s="2" t="s">
        <v>823</v>
      </c>
      <c r="E1335" s="2" t="s">
        <v>919</v>
      </c>
      <c r="F1335" s="1" t="s">
        <v>4238</v>
      </c>
      <c r="G1335" s="1"/>
      <c r="H1335" s="1" t="s">
        <v>83</v>
      </c>
      <c r="I1335" s="2"/>
      <c r="J1335" s="9">
        <v>187</v>
      </c>
      <c r="K1335" s="3" t="s">
        <v>2036</v>
      </c>
      <c r="L1335" s="2" t="s">
        <v>2050</v>
      </c>
      <c r="M1335" s="2" t="str">
        <f t="shared" si="164"/>
        <v>%msn_var(08,187,fup_3mo_frm,PRO_BNP_PG_ML,"NT pro brain natriuretic peptide collected nearest to 3 or 6 month anniversary in pg/mL",.);</v>
      </c>
    </row>
    <row r="1336" spans="1:13" s="3" customFormat="1" x14ac:dyDescent="0.35">
      <c r="A1336" s="20">
        <v>8</v>
      </c>
      <c r="B1336" s="3" t="s">
        <v>1440</v>
      </c>
      <c r="C1336" s="3" t="str">
        <f t="shared" si="167"/>
        <v>08 - 3 Month/6 Month Follow-up</v>
      </c>
      <c r="D1336" s="2" t="s">
        <v>823</v>
      </c>
      <c r="E1336" s="2" t="s">
        <v>918</v>
      </c>
      <c r="F1336" s="1" t="s">
        <v>4239</v>
      </c>
      <c r="G1336" s="1"/>
      <c r="H1336" s="1" t="s">
        <v>83</v>
      </c>
      <c r="I1336" s="2"/>
      <c r="J1336" s="9">
        <v>188</v>
      </c>
      <c r="K1336" s="3" t="s">
        <v>2036</v>
      </c>
      <c r="L1336" s="2" t="s">
        <v>2050</v>
      </c>
      <c r="M1336" s="2" t="str">
        <f t="shared" si="164"/>
        <v>%msn_var(08,188,fup_3mo_frm,PRO_BNP_NG_L,"NT pro brain natriuretic peptide collected nearest to 3 or 6 month anniversary in ng/L",.);</v>
      </c>
    </row>
    <row r="1337" spans="1:13" s="3" customFormat="1" ht="31" x14ac:dyDescent="0.35">
      <c r="A1337" s="20">
        <v>8</v>
      </c>
      <c r="B1337" s="3" t="s">
        <v>1440</v>
      </c>
      <c r="C1337" s="3" t="str">
        <f t="shared" si="167"/>
        <v>08 - 3 Month/6 Month Follow-up</v>
      </c>
      <c r="D1337" s="2" t="s">
        <v>823</v>
      </c>
      <c r="E1337" s="2" t="s">
        <v>920</v>
      </c>
      <c r="F1337" s="1" t="s">
        <v>960</v>
      </c>
      <c r="G1337" s="1" t="s">
        <v>146</v>
      </c>
      <c r="H1337" s="1" t="s">
        <v>145</v>
      </c>
      <c r="I1337" s="3" t="s">
        <v>94</v>
      </c>
      <c r="J1337" s="9">
        <v>189</v>
      </c>
      <c r="K1337" s="3" t="s">
        <v>2036</v>
      </c>
      <c r="L1337" s="2" t="s">
        <v>2049</v>
      </c>
      <c r="M1337" s="2" t="str">
        <f t="shared" si="164"/>
        <v>%cat_var(08,189,fup_3mo_frm,PRO_BNP_I,"NT pro brain natriuretic peptide unknown",$isf_status.);</v>
      </c>
    </row>
    <row r="1338" spans="1:13" s="3" customFormat="1" x14ac:dyDescent="0.35">
      <c r="A1338" s="20">
        <v>8</v>
      </c>
      <c r="B1338" s="3" t="s">
        <v>1440</v>
      </c>
      <c r="C1338" s="3" t="str">
        <f>TEXT(A1338,"0#")&amp;" - "&amp;B1338</f>
        <v>08 - 3 Month/6 Month Follow-up</v>
      </c>
      <c r="D1338" s="3" t="s">
        <v>823</v>
      </c>
      <c r="E1338" s="3" t="s">
        <v>1400</v>
      </c>
      <c r="F1338" s="1" t="s">
        <v>4240</v>
      </c>
      <c r="G1338" s="1"/>
      <c r="H1338" s="1" t="s">
        <v>83</v>
      </c>
      <c r="I1338" s="2"/>
      <c r="J1338" s="9">
        <v>190</v>
      </c>
      <c r="K1338" s="3" t="s">
        <v>2036</v>
      </c>
      <c r="L1338" s="2" t="s">
        <v>2050</v>
      </c>
      <c r="M1338" s="2" t="str">
        <f t="shared" si="164"/>
        <v>%msn_var(08,190,fup_3mo_frm,RETICULOCYTE,"Reticulocyte % collected nearest to 3 or 6 month anniversary",.);</v>
      </c>
    </row>
    <row r="1339" spans="1:13" s="3" customFormat="1" ht="31" x14ac:dyDescent="0.35">
      <c r="A1339" s="20">
        <v>8</v>
      </c>
      <c r="B1339" s="3" t="s">
        <v>1440</v>
      </c>
      <c r="C1339" s="3" t="str">
        <f>TEXT(A1339,"0#")&amp;" - "&amp;B1339</f>
        <v>08 - 3 Month/6 Month Follow-up</v>
      </c>
      <c r="D1339" s="3" t="s">
        <v>823</v>
      </c>
      <c r="E1339" s="3" t="s">
        <v>1401</v>
      </c>
      <c r="F1339" s="1" t="s">
        <v>1402</v>
      </c>
      <c r="G1339" s="1" t="s">
        <v>146</v>
      </c>
      <c r="H1339" s="1" t="s">
        <v>145</v>
      </c>
      <c r="I1339" s="3" t="s">
        <v>94</v>
      </c>
      <c r="J1339" s="9">
        <v>191</v>
      </c>
      <c r="K1339" s="3" t="s">
        <v>2036</v>
      </c>
      <c r="L1339" s="2" t="s">
        <v>2049</v>
      </c>
      <c r="M1339" s="2" t="str">
        <f t="shared" si="164"/>
        <v>%cat_var(08,191,fup_3mo_frm,RETICULOCYTE_I,"Reticulocyte % unknown",$isf_status.);</v>
      </c>
    </row>
    <row r="1340" spans="1:13" s="3" customFormat="1" ht="18.5" x14ac:dyDescent="0.35">
      <c r="A1340" s="20">
        <v>8</v>
      </c>
      <c r="B1340" s="3" t="s">
        <v>1440</v>
      </c>
      <c r="C1340" s="3" t="str">
        <f t="shared" si="167"/>
        <v>08 - 3 Month/6 Month Follow-up</v>
      </c>
      <c r="D1340" s="2" t="s">
        <v>823</v>
      </c>
      <c r="E1340" s="2" t="s">
        <v>921</v>
      </c>
      <c r="F1340" s="1" t="s">
        <v>4292</v>
      </c>
      <c r="G1340" s="1"/>
      <c r="H1340" s="1" t="s">
        <v>83</v>
      </c>
      <c r="I1340" s="2"/>
      <c r="J1340" s="9">
        <v>192</v>
      </c>
      <c r="K1340" s="3" t="s">
        <v>2036</v>
      </c>
      <c r="L1340" s="2" t="s">
        <v>2050</v>
      </c>
      <c r="M1340" s="2" t="str">
        <f t="shared" si="164"/>
        <v>%msn_var(08,192,fup_3mo_frm,WBC_X10_3_UL,"White blood cell count collected nearest to 3 or 6 month anniversary in x103/uL",.);</v>
      </c>
    </row>
    <row r="1341" spans="1:13" s="3" customFormat="1" ht="18.5" x14ac:dyDescent="0.35">
      <c r="A1341" s="20">
        <v>8</v>
      </c>
      <c r="B1341" s="3" t="s">
        <v>1440</v>
      </c>
      <c r="C1341" s="3" t="str">
        <f t="shared" si="167"/>
        <v>08 - 3 Month/6 Month Follow-up</v>
      </c>
      <c r="D1341" s="2" t="s">
        <v>823</v>
      </c>
      <c r="E1341" s="2" t="s">
        <v>922</v>
      </c>
      <c r="F1341" s="1" t="s">
        <v>4293</v>
      </c>
      <c r="G1341" s="1"/>
      <c r="H1341" s="1" t="s">
        <v>83</v>
      </c>
      <c r="I1341" s="2"/>
      <c r="J1341" s="9">
        <v>193</v>
      </c>
      <c r="K1341" s="3" t="s">
        <v>2036</v>
      </c>
      <c r="L1341" s="2" t="s">
        <v>2050</v>
      </c>
      <c r="M1341" s="2" t="str">
        <f t="shared" si="164"/>
        <v>%msn_var(08,193,fup_3mo_frm,WBC_X10_9_L,"White blood cell count collected nearest to 3 or 6 month anniversary in x109/uL",.);</v>
      </c>
    </row>
    <row r="1342" spans="1:13" s="3" customFormat="1" ht="31" x14ac:dyDescent="0.35">
      <c r="A1342" s="20">
        <v>8</v>
      </c>
      <c r="B1342" s="3" t="s">
        <v>1440</v>
      </c>
      <c r="C1342" s="3" t="str">
        <f t="shared" si="167"/>
        <v>08 - 3 Month/6 Month Follow-up</v>
      </c>
      <c r="D1342" s="2" t="s">
        <v>823</v>
      </c>
      <c r="E1342" s="2" t="s">
        <v>923</v>
      </c>
      <c r="F1342" s="1" t="s">
        <v>963</v>
      </c>
      <c r="G1342" s="1" t="s">
        <v>146</v>
      </c>
      <c r="H1342" s="1" t="s">
        <v>145</v>
      </c>
      <c r="I1342" s="3" t="s">
        <v>94</v>
      </c>
      <c r="J1342" s="9">
        <v>194</v>
      </c>
      <c r="K1342" s="3" t="s">
        <v>2036</v>
      </c>
      <c r="L1342" s="2" t="s">
        <v>2049</v>
      </c>
      <c r="M1342" s="2" t="str">
        <f t="shared" si="164"/>
        <v>%cat_var(08,194,fup_3mo_frm,WBC_I,"White blood cell count unknown",$isf_status.);</v>
      </c>
    </row>
    <row r="1343" spans="1:13" s="3" customFormat="1" x14ac:dyDescent="0.35">
      <c r="A1343" s="20">
        <v>8</v>
      </c>
      <c r="B1343" s="3" t="s">
        <v>1440</v>
      </c>
      <c r="C1343" s="3" t="str">
        <f>TEXT(A1343,"0#")&amp;" - "&amp;B1343</f>
        <v>08 - 3 Month/6 Month Follow-up</v>
      </c>
      <c r="D1343" s="2" t="s">
        <v>823</v>
      </c>
      <c r="E1343" s="2" t="s">
        <v>925</v>
      </c>
      <c r="F1343" s="1" t="s">
        <v>4241</v>
      </c>
      <c r="G1343" s="1"/>
      <c r="H1343" s="1" t="s">
        <v>83</v>
      </c>
      <c r="I1343" s="2"/>
      <c r="J1343" s="9">
        <v>195</v>
      </c>
      <c r="K1343" s="3" t="s">
        <v>2036</v>
      </c>
      <c r="L1343" s="2" t="s">
        <v>2050</v>
      </c>
      <c r="M1343" s="2" t="str">
        <f t="shared" ref="M1343:M1406" si="168">CONCATENATE("%",L1343,"_var(",REPT("0",2-LEN(A1343))&amp;A1343,",",REPT("0",3-LEN(J1343))&amp;J1343,",",K1343,",",E1343,",""",F1343,""",",I1343,".);")</f>
        <v>%msn_var(08,195,fup_3mo_frm,HEMOGLOBIN_G_DL,"Hemoglobin collected nearest to 3 or 6 month anniversary in g/dL",.);</v>
      </c>
    </row>
    <row r="1344" spans="1:13" s="3" customFormat="1" x14ac:dyDescent="0.35">
      <c r="A1344" s="20">
        <v>8</v>
      </c>
      <c r="B1344" s="3" t="s">
        <v>1440</v>
      </c>
      <c r="C1344" s="3" t="str">
        <f t="shared" si="167"/>
        <v>08 - 3 Month/6 Month Follow-up</v>
      </c>
      <c r="D1344" s="2" t="s">
        <v>823</v>
      </c>
      <c r="E1344" s="2" t="s">
        <v>924</v>
      </c>
      <c r="F1344" s="1" t="s">
        <v>4242</v>
      </c>
      <c r="G1344" s="1"/>
      <c r="H1344" s="1" t="s">
        <v>83</v>
      </c>
      <c r="I1344" s="2"/>
      <c r="J1344" s="9">
        <v>196</v>
      </c>
      <c r="K1344" s="3" t="s">
        <v>2036</v>
      </c>
      <c r="L1344" s="2" t="s">
        <v>2050</v>
      </c>
      <c r="M1344" s="2" t="str">
        <f t="shared" si="168"/>
        <v>%msn_var(08,196,fup_3mo_frm,HEMOGLOBIN_G_L,"Hemoglobin collected nearest to 3 or 6 month anniversary in g/L",.);</v>
      </c>
    </row>
    <row r="1345" spans="1:13" s="3" customFormat="1" x14ac:dyDescent="0.35">
      <c r="A1345" s="20">
        <v>8</v>
      </c>
      <c r="B1345" s="3" t="s">
        <v>1440</v>
      </c>
      <c r="C1345" s="3" t="str">
        <f t="shared" si="167"/>
        <v>08 - 3 Month/6 Month Follow-up</v>
      </c>
      <c r="D1345" s="2" t="s">
        <v>823</v>
      </c>
      <c r="E1345" s="2" t="s">
        <v>926</v>
      </c>
      <c r="F1345" s="1" t="s">
        <v>4243</v>
      </c>
      <c r="G1345" s="1"/>
      <c r="H1345" s="1" t="s">
        <v>83</v>
      </c>
      <c r="I1345" s="2"/>
      <c r="J1345" s="9">
        <v>197</v>
      </c>
      <c r="K1345" s="3" t="s">
        <v>2036</v>
      </c>
      <c r="L1345" s="2" t="s">
        <v>2050</v>
      </c>
      <c r="M1345" s="2" t="str">
        <f t="shared" si="168"/>
        <v>%msn_var(08,197,fup_3mo_frm,HEMOGLOBIN_MMOL_L,"Hemoglobin collected nearest to 3 or 6 month anniversary in mmol/L",.);</v>
      </c>
    </row>
    <row r="1346" spans="1:13" s="3" customFormat="1" ht="31" x14ac:dyDescent="0.35">
      <c r="A1346" s="20">
        <v>8</v>
      </c>
      <c r="B1346" s="3" t="s">
        <v>1440</v>
      </c>
      <c r="C1346" s="3" t="str">
        <f t="shared" si="167"/>
        <v>08 - 3 Month/6 Month Follow-up</v>
      </c>
      <c r="D1346" s="2" t="s">
        <v>823</v>
      </c>
      <c r="E1346" s="2" t="s">
        <v>927</v>
      </c>
      <c r="F1346" s="1" t="s">
        <v>964</v>
      </c>
      <c r="G1346" s="1" t="s">
        <v>146</v>
      </c>
      <c r="H1346" s="1" t="s">
        <v>145</v>
      </c>
      <c r="I1346" s="3" t="s">
        <v>94</v>
      </c>
      <c r="J1346" s="9">
        <v>198</v>
      </c>
      <c r="K1346" s="3" t="s">
        <v>2036</v>
      </c>
      <c r="L1346" s="2" t="s">
        <v>2049</v>
      </c>
      <c r="M1346" s="2" t="str">
        <f t="shared" si="168"/>
        <v>%cat_var(08,198,fup_3mo_frm,HEMOGLOBIN_I,"Hemoglobin unknown",$isf_status.);</v>
      </c>
    </row>
    <row r="1347" spans="1:13" s="3" customFormat="1" ht="18.5" x14ac:dyDescent="0.35">
      <c r="A1347" s="20">
        <v>8</v>
      </c>
      <c r="B1347" s="3" t="s">
        <v>1440</v>
      </c>
      <c r="C1347" s="3" t="str">
        <f t="shared" si="167"/>
        <v>08 - 3 Month/6 Month Follow-up</v>
      </c>
      <c r="D1347" s="2" t="s">
        <v>823</v>
      </c>
      <c r="E1347" s="2" t="s">
        <v>932</v>
      </c>
      <c r="F1347" s="1" t="s">
        <v>4294</v>
      </c>
      <c r="G1347" s="1"/>
      <c r="H1347" s="1" t="s">
        <v>83</v>
      </c>
      <c r="I1347" s="2"/>
      <c r="J1347" s="9">
        <v>199</v>
      </c>
      <c r="K1347" s="3" t="s">
        <v>2036</v>
      </c>
      <c r="L1347" s="2" t="s">
        <v>2050</v>
      </c>
      <c r="M1347" s="2" t="str">
        <f t="shared" si="168"/>
        <v>%msn_var(08,199,fup_3mo_frm,PLATELET_X10_3_UL,"Platelets collected nearest to 3 or 6 month anniversary in x103/uL",.);</v>
      </c>
    </row>
    <row r="1348" spans="1:13" s="3" customFormat="1" ht="18.5" x14ac:dyDescent="0.35">
      <c r="A1348" s="20">
        <v>8</v>
      </c>
      <c r="B1348" s="3" t="s">
        <v>1440</v>
      </c>
      <c r="C1348" s="3" t="str">
        <f t="shared" si="167"/>
        <v>08 - 3 Month/6 Month Follow-up</v>
      </c>
      <c r="D1348" s="2" t="s">
        <v>823</v>
      </c>
      <c r="E1348" s="2" t="s">
        <v>933</v>
      </c>
      <c r="F1348" s="1" t="s">
        <v>4295</v>
      </c>
      <c r="G1348" s="1"/>
      <c r="H1348" s="1" t="s">
        <v>83</v>
      </c>
      <c r="I1348" s="2"/>
      <c r="J1348" s="9">
        <v>200</v>
      </c>
      <c r="K1348" s="3" t="s">
        <v>2036</v>
      </c>
      <c r="L1348" s="2" t="s">
        <v>2050</v>
      </c>
      <c r="M1348" s="2" t="str">
        <f t="shared" si="168"/>
        <v>%msn_var(08,200,fup_3mo_frm,PLATELET_X10_9_L,"Platelets collected nearest to 3 or 6month anniversary in x109/uL",.);</v>
      </c>
    </row>
    <row r="1349" spans="1:13" s="3" customFormat="1" ht="31" x14ac:dyDescent="0.35">
      <c r="A1349" s="20">
        <v>8</v>
      </c>
      <c r="B1349" s="3" t="s">
        <v>1440</v>
      </c>
      <c r="C1349" s="3" t="str">
        <f t="shared" si="167"/>
        <v>08 - 3 Month/6 Month Follow-up</v>
      </c>
      <c r="D1349" s="2" t="s">
        <v>823</v>
      </c>
      <c r="E1349" s="2" t="s">
        <v>956</v>
      </c>
      <c r="F1349" s="1" t="s">
        <v>966</v>
      </c>
      <c r="G1349" s="1" t="s">
        <v>146</v>
      </c>
      <c r="H1349" s="1" t="s">
        <v>145</v>
      </c>
      <c r="I1349" s="3" t="s">
        <v>94</v>
      </c>
      <c r="J1349" s="9">
        <v>201</v>
      </c>
      <c r="K1349" s="3" t="s">
        <v>2036</v>
      </c>
      <c r="L1349" s="2" t="s">
        <v>2049</v>
      </c>
      <c r="M1349" s="2" t="str">
        <f t="shared" si="168"/>
        <v>%cat_var(08,201,fup_3mo_frm,PLATELET_I,"Platelets unknown",$isf_status.);</v>
      </c>
    </row>
    <row r="1350" spans="1:13" s="3" customFormat="1" x14ac:dyDescent="0.35">
      <c r="A1350" s="20">
        <v>8</v>
      </c>
      <c r="B1350" s="3" t="s">
        <v>1440</v>
      </c>
      <c r="C1350" s="3" t="str">
        <f>TEXT(A1350,"0#")&amp;" - "&amp;B1350</f>
        <v>08 - 3 Month/6 Month Follow-up</v>
      </c>
      <c r="D1350" s="2" t="s">
        <v>823</v>
      </c>
      <c r="E1350" s="16" t="s">
        <v>928</v>
      </c>
      <c r="F1350" s="1" t="s">
        <v>4244</v>
      </c>
      <c r="G1350" s="1"/>
      <c r="H1350" s="14" t="s">
        <v>83</v>
      </c>
      <c r="I1350" s="2"/>
      <c r="J1350" s="9">
        <v>202</v>
      </c>
      <c r="K1350" s="3" t="s">
        <v>2036</v>
      </c>
      <c r="L1350" s="2" t="s">
        <v>2050</v>
      </c>
      <c r="M1350" s="2" t="str">
        <f t="shared" si="168"/>
        <v>%msn_var(08,202,fup_3mo_frm,HEMO_A1C_PERCENT,"Hemoglobin A1c/Estimated Average Glucose collected nearest to 3 or 6 month anniversary in %",.);</v>
      </c>
    </row>
    <row r="1351" spans="1:13" s="3" customFormat="1" ht="31" x14ac:dyDescent="0.35">
      <c r="A1351" s="20">
        <v>8</v>
      </c>
      <c r="B1351" s="3" t="s">
        <v>1440</v>
      </c>
      <c r="C1351" s="3" t="str">
        <f>TEXT(A1351,"0#")&amp;" - "&amp;B1351</f>
        <v>08 - 3 Month/6 Month Follow-up</v>
      </c>
      <c r="D1351" s="2" t="s">
        <v>823</v>
      </c>
      <c r="E1351" s="16" t="s">
        <v>929</v>
      </c>
      <c r="F1351" s="1" t="s">
        <v>4245</v>
      </c>
      <c r="G1351" s="1"/>
      <c r="H1351" s="14" t="s">
        <v>83</v>
      </c>
      <c r="I1351" s="2"/>
      <c r="J1351" s="9">
        <v>203</v>
      </c>
      <c r="K1351" s="3" t="s">
        <v>2036</v>
      </c>
      <c r="L1351" s="2" t="s">
        <v>2050</v>
      </c>
      <c r="M1351" s="2" t="str">
        <f t="shared" si="168"/>
        <v>%msn_var(08,203,fup_3mo_frm,HEMO_A1C_MMOL_MOL,"Hemoglobin A1c/Estimated Average Glucose collected nearest to 3 or 6 month anniversary in mmol/mol",.);</v>
      </c>
    </row>
    <row r="1352" spans="1:13" s="3" customFormat="1" ht="31" x14ac:dyDescent="0.35">
      <c r="A1352" s="20">
        <v>8</v>
      </c>
      <c r="B1352" s="3" t="s">
        <v>1440</v>
      </c>
      <c r="C1352" s="3" t="str">
        <f>TEXT(A1352,"0#")&amp;" - "&amp;B1352</f>
        <v>08 - 3 Month/6 Month Follow-up</v>
      </c>
      <c r="D1352" s="2" t="s">
        <v>823</v>
      </c>
      <c r="E1352" s="16" t="s">
        <v>930</v>
      </c>
      <c r="F1352" s="1" t="s">
        <v>4246</v>
      </c>
      <c r="G1352" s="1"/>
      <c r="H1352" s="14" t="s">
        <v>83</v>
      </c>
      <c r="I1352" s="2"/>
      <c r="J1352" s="9">
        <v>204</v>
      </c>
      <c r="K1352" s="3" t="s">
        <v>2036</v>
      </c>
      <c r="L1352" s="2" t="s">
        <v>2050</v>
      </c>
      <c r="M1352" s="2" t="str">
        <f t="shared" si="168"/>
        <v>%msn_var(08,204,fup_3mo_frm,HEMO_EAG_MG_DL,"Hemoglobin A1c/Estimated Average Glucose collected nearest to 3 or 6 month anniversary in mg/dL",.);</v>
      </c>
    </row>
    <row r="1353" spans="1:13" s="3" customFormat="1" ht="31" x14ac:dyDescent="0.35">
      <c r="A1353" s="20">
        <v>8</v>
      </c>
      <c r="B1353" s="3" t="s">
        <v>1440</v>
      </c>
      <c r="C1353" s="3" t="str">
        <f>TEXT(A1353,"0#")&amp;" - "&amp;B1353</f>
        <v>08 - 3 Month/6 Month Follow-up</v>
      </c>
      <c r="D1353" s="2" t="s">
        <v>823</v>
      </c>
      <c r="E1353" s="16" t="s">
        <v>931</v>
      </c>
      <c r="F1353" s="1" t="s">
        <v>4247</v>
      </c>
      <c r="G1353" s="1" t="s">
        <v>146</v>
      </c>
      <c r="H1353" s="14" t="s">
        <v>83</v>
      </c>
      <c r="I1353" s="2"/>
      <c r="J1353" s="9">
        <v>205</v>
      </c>
      <c r="K1353" s="3" t="s">
        <v>2036</v>
      </c>
      <c r="L1353" s="2" t="s">
        <v>2050</v>
      </c>
      <c r="M1353" s="2" t="str">
        <f t="shared" si="168"/>
        <v>%msn_var(08,205,fup_3mo_frm,HEMO_EAG_MMOL_L,"Hemoglobin A1c/Estimated Average Glucose collected nearest to 3 or 6 month anniversary in mmol/L",.);</v>
      </c>
    </row>
    <row r="1354" spans="1:13" s="3" customFormat="1" ht="31" x14ac:dyDescent="0.35">
      <c r="A1354" s="20">
        <v>8</v>
      </c>
      <c r="B1354" s="3" t="s">
        <v>1440</v>
      </c>
      <c r="C1354" s="3" t="str">
        <f>TEXT(A1354,"0#")&amp;" - "&amp;B1354</f>
        <v>08 - 3 Month/6 Month Follow-up</v>
      </c>
      <c r="D1354" s="2" t="s">
        <v>823</v>
      </c>
      <c r="E1354" s="16" t="s">
        <v>955</v>
      </c>
      <c r="F1354" s="1" t="s">
        <v>965</v>
      </c>
      <c r="G1354" s="1"/>
      <c r="H1354" s="14" t="s">
        <v>145</v>
      </c>
      <c r="I1354" s="3" t="s">
        <v>94</v>
      </c>
      <c r="J1354" s="9">
        <v>206</v>
      </c>
      <c r="K1354" s="3" t="s">
        <v>2036</v>
      </c>
      <c r="L1354" s="2" t="s">
        <v>2049</v>
      </c>
      <c r="M1354" s="2" t="str">
        <f t="shared" si="168"/>
        <v>%cat_var(08,206,fup_3mo_frm,HEMO_A1C_I,"Hemoglobin A1c/Estimated Average Glucose unknown",$isf_status.);</v>
      </c>
    </row>
    <row r="1355" spans="1:13" s="3" customFormat="1" x14ac:dyDescent="0.35">
      <c r="A1355" s="20">
        <v>8</v>
      </c>
      <c r="B1355" s="3" t="s">
        <v>1440</v>
      </c>
      <c r="C1355" s="3" t="str">
        <f t="shared" si="167"/>
        <v>08 - 3 Month/6 Month Follow-up</v>
      </c>
      <c r="D1355" s="2" t="s">
        <v>823</v>
      </c>
      <c r="E1355" s="2" t="s">
        <v>934</v>
      </c>
      <c r="F1355" s="1" t="s">
        <v>4248</v>
      </c>
      <c r="G1355" s="1"/>
      <c r="H1355" s="1" t="s">
        <v>83</v>
      </c>
      <c r="I1355" s="2"/>
      <c r="J1355" s="9">
        <v>207</v>
      </c>
      <c r="K1355" s="3" t="s">
        <v>2036</v>
      </c>
      <c r="L1355" s="2" t="s">
        <v>2050</v>
      </c>
      <c r="M1355" s="2" t="str">
        <f t="shared" si="168"/>
        <v>%msn_var(08,207,fup_3mo_frm,INR,"INR collected nearest to 3 or 6 month anniversary in international units",.);</v>
      </c>
    </row>
    <row r="1356" spans="1:13" s="3" customFormat="1" ht="31" x14ac:dyDescent="0.35">
      <c r="A1356" s="20">
        <v>8</v>
      </c>
      <c r="B1356" s="3" t="s">
        <v>1440</v>
      </c>
      <c r="C1356" s="3" t="str">
        <f t="shared" si="167"/>
        <v>08 - 3 Month/6 Month Follow-up</v>
      </c>
      <c r="D1356" s="2" t="s">
        <v>823</v>
      </c>
      <c r="E1356" s="2" t="s">
        <v>935</v>
      </c>
      <c r="F1356" s="1" t="s">
        <v>263</v>
      </c>
      <c r="G1356" s="1" t="s">
        <v>146</v>
      </c>
      <c r="H1356" s="1" t="s">
        <v>145</v>
      </c>
      <c r="I1356" s="3" t="s">
        <v>94</v>
      </c>
      <c r="J1356" s="9">
        <v>208</v>
      </c>
      <c r="K1356" s="3" t="s">
        <v>2036</v>
      </c>
      <c r="L1356" s="2" t="s">
        <v>2049</v>
      </c>
      <c r="M1356" s="2" t="str">
        <f t="shared" si="168"/>
        <v>%cat_var(08,208,fup_3mo_frm,INR_I,"INR unknown",$isf_status.);</v>
      </c>
    </row>
    <row r="1357" spans="1:13" s="3" customFormat="1" x14ac:dyDescent="0.35">
      <c r="A1357" s="20">
        <v>8</v>
      </c>
      <c r="B1357" s="3" t="s">
        <v>1440</v>
      </c>
      <c r="C1357" s="3" t="str">
        <f>TEXT(A1357,"0#")&amp;" - "&amp;B1357</f>
        <v>08 - 3 Month/6 Month Follow-up</v>
      </c>
      <c r="D1357" s="2" t="s">
        <v>823</v>
      </c>
      <c r="E1357" s="3" t="s">
        <v>1413</v>
      </c>
      <c r="F1357" s="1" t="s">
        <v>4249</v>
      </c>
      <c r="G1357" s="1"/>
      <c r="H1357" s="1" t="s">
        <v>83</v>
      </c>
      <c r="I1357" s="2"/>
      <c r="J1357" s="9">
        <v>209</v>
      </c>
      <c r="K1357" s="3" t="s">
        <v>2036</v>
      </c>
      <c r="L1357" s="2" t="s">
        <v>2050</v>
      </c>
      <c r="M1357" s="2" t="str">
        <f t="shared" si="168"/>
        <v>%msn_var(08,209,fup_3mo_frm,PLASMA_FREE_HEMO_MG_DL,"Plasma-free Hemoglobin collected nearest to 3 or 6 month anniversary in g/L",.);</v>
      </c>
    </row>
    <row r="1358" spans="1:13" s="3" customFormat="1" x14ac:dyDescent="0.35">
      <c r="A1358" s="20">
        <v>8</v>
      </c>
      <c r="B1358" s="3" t="s">
        <v>1440</v>
      </c>
      <c r="C1358" s="3" t="str">
        <f t="shared" si="167"/>
        <v>08 - 3 Month/6 Month Follow-up</v>
      </c>
      <c r="D1358" s="2" t="s">
        <v>823</v>
      </c>
      <c r="E1358" s="3" t="s">
        <v>1412</v>
      </c>
      <c r="F1358" s="1" t="s">
        <v>4250</v>
      </c>
      <c r="G1358" s="1"/>
      <c r="H1358" s="1" t="s">
        <v>83</v>
      </c>
      <c r="I1358" s="2"/>
      <c r="J1358" s="9">
        <v>210</v>
      </c>
      <c r="K1358" s="3" t="s">
        <v>2036</v>
      </c>
      <c r="L1358" s="2" t="s">
        <v>2050</v>
      </c>
      <c r="M1358" s="2" t="str">
        <f t="shared" si="168"/>
        <v>%msn_var(08,210,fup_3mo_frm,PLASMA_FREE_HEMO_G_L,"Plasma-free Hemoglobin collected nearest to 3 or 6 month anniversary in mg/dL",.);</v>
      </c>
    </row>
    <row r="1359" spans="1:13" s="3" customFormat="1" ht="46.5" x14ac:dyDescent="0.35">
      <c r="A1359" s="20">
        <v>8</v>
      </c>
      <c r="B1359" s="3" t="s">
        <v>1440</v>
      </c>
      <c r="C1359" s="3" t="str">
        <f t="shared" si="167"/>
        <v>08 - 3 Month/6 Month Follow-up</v>
      </c>
      <c r="D1359" s="2" t="s">
        <v>823</v>
      </c>
      <c r="E1359" s="3" t="s">
        <v>1414</v>
      </c>
      <c r="F1359" s="11" t="s">
        <v>1419</v>
      </c>
      <c r="G1359" s="1" t="s">
        <v>4177</v>
      </c>
      <c r="H1359" s="1" t="s">
        <v>4175</v>
      </c>
      <c r="I1359" s="3" t="s">
        <v>4176</v>
      </c>
      <c r="J1359" s="9">
        <v>211</v>
      </c>
      <c r="K1359" s="3" t="s">
        <v>2036</v>
      </c>
      <c r="L1359" s="2" t="s">
        <v>2049</v>
      </c>
      <c r="M1359" s="2" t="str">
        <f t="shared" si="168"/>
        <v>%cat_var(08,211,fup_3mo_frm,PLASMA_FREE_HEMO_I,"Plasma-free Hemoglobin unknown",$isf_pfhg_stat.);</v>
      </c>
    </row>
    <row r="1360" spans="1:13" s="3" customFormat="1" ht="46.5" x14ac:dyDescent="0.35">
      <c r="A1360" s="20">
        <v>8</v>
      </c>
      <c r="B1360" s="3" t="s">
        <v>1440</v>
      </c>
      <c r="C1360" s="3" t="str">
        <f t="shared" si="167"/>
        <v>08 - 3 Month/6 Month Follow-up</v>
      </c>
      <c r="D1360" s="2" t="s">
        <v>823</v>
      </c>
      <c r="E1360" s="3" t="s">
        <v>1415</v>
      </c>
      <c r="F1360" s="11" t="s">
        <v>4251</v>
      </c>
      <c r="G1360" s="1" t="s">
        <v>20</v>
      </c>
      <c r="H1360" s="11" t="s">
        <v>21</v>
      </c>
      <c r="I1360" s="3" t="s">
        <v>144</v>
      </c>
      <c r="J1360" s="9">
        <v>212</v>
      </c>
      <c r="K1360" s="3" t="s">
        <v>2036</v>
      </c>
      <c r="L1360" s="2" t="s">
        <v>2049</v>
      </c>
      <c r="M1360" s="2" t="str">
        <f t="shared" si="168"/>
        <v>%cat_var(08,212,fup_3mo_frm,HIT,"Positive antiheparin/platelet antibody (HIT) collected nearest to 3 or 6 month anniversary",$isf_ynua.);</v>
      </c>
    </row>
    <row r="1361" spans="1:13" s="3" customFormat="1" ht="46.5" x14ac:dyDescent="0.35">
      <c r="A1361" s="20">
        <v>8</v>
      </c>
      <c r="B1361" s="3" t="s">
        <v>1440</v>
      </c>
      <c r="C1361" s="3" t="str">
        <f t="shared" si="167"/>
        <v>08 - 3 Month/6 Month Follow-up</v>
      </c>
      <c r="D1361" s="2" t="s">
        <v>823</v>
      </c>
      <c r="E1361" s="3" t="s">
        <v>1416</v>
      </c>
      <c r="F1361" s="11" t="s">
        <v>4252</v>
      </c>
      <c r="G1361" s="1" t="s">
        <v>20</v>
      </c>
      <c r="H1361" s="11" t="s">
        <v>21</v>
      </c>
      <c r="I1361" s="3" t="s">
        <v>144</v>
      </c>
      <c r="J1361" s="9">
        <v>213</v>
      </c>
      <c r="K1361" s="3" t="s">
        <v>2036</v>
      </c>
      <c r="L1361" s="2" t="s">
        <v>2049</v>
      </c>
      <c r="M1361" s="2" t="str">
        <f t="shared" si="168"/>
        <v>%cat_var(08,213,fup_3mo_frm,THROMBIN_INHIB,"If HIT, Direct Thrombin Inhibitors administered nearest to 3 or 6 month anniversary",$isf_ynua.);</v>
      </c>
    </row>
    <row r="1362" spans="1:13" s="3" customFormat="1" ht="31" x14ac:dyDescent="0.35">
      <c r="A1362" s="20">
        <v>8</v>
      </c>
      <c r="B1362" s="3" t="s">
        <v>1440</v>
      </c>
      <c r="C1362" s="3" t="str">
        <f>TEXT(A1362,"0#")&amp;" - "&amp;B1362</f>
        <v>08 - 3 Month/6 Month Follow-up</v>
      </c>
      <c r="D1362" s="2" t="s">
        <v>823</v>
      </c>
      <c r="E1362" s="3" t="s">
        <v>1430</v>
      </c>
      <c r="F1362" s="11" t="s">
        <v>1424</v>
      </c>
      <c r="G1362" s="1" t="s">
        <v>9</v>
      </c>
      <c r="H1362" s="11" t="s">
        <v>54</v>
      </c>
      <c r="I1362" s="3" t="s">
        <v>109</v>
      </c>
      <c r="J1362" s="9">
        <v>214</v>
      </c>
      <c r="K1362" s="3" t="s">
        <v>2036</v>
      </c>
      <c r="L1362" s="2" t="s">
        <v>2049</v>
      </c>
      <c r="M1362" s="2" t="str">
        <f t="shared" si="168"/>
        <v>%cat_var(08,214,fup_3mo_frm,THROMBIN_INHIB_DRUG_CLOPID,"Direct Thrombin Inhibitor:  Plavix",isf_binary_yn.);</v>
      </c>
    </row>
    <row r="1363" spans="1:13" s="3" customFormat="1" ht="31" x14ac:dyDescent="0.35">
      <c r="A1363" s="20">
        <v>8</v>
      </c>
      <c r="B1363" s="3" t="s">
        <v>1440</v>
      </c>
      <c r="C1363" s="3" t="str">
        <f>TEXT(A1363,"0#")&amp;" - "&amp;B1363</f>
        <v>08 - 3 Month/6 Month Follow-up</v>
      </c>
      <c r="D1363" s="2" t="s">
        <v>823</v>
      </c>
      <c r="E1363" s="3" t="s">
        <v>1431</v>
      </c>
      <c r="F1363" s="11" t="s">
        <v>1425</v>
      </c>
      <c r="G1363" s="1" t="s">
        <v>9</v>
      </c>
      <c r="H1363" s="11" t="s">
        <v>54</v>
      </c>
      <c r="I1363" s="3" t="s">
        <v>109</v>
      </c>
      <c r="J1363" s="9">
        <v>215</v>
      </c>
      <c r="K1363" s="3" t="s">
        <v>2036</v>
      </c>
      <c r="L1363" s="2" t="s">
        <v>2049</v>
      </c>
      <c r="M1363" s="2" t="str">
        <f t="shared" si="168"/>
        <v>%cat_var(08,215,fup_3mo_frm,THROMBIN_INHIB_DRUG_HEPARIN,"Direct Thrombin Inhibitor:  Heparin",isf_binary_yn.);</v>
      </c>
    </row>
    <row r="1364" spans="1:13" s="3" customFormat="1" ht="31" x14ac:dyDescent="0.35">
      <c r="A1364" s="20">
        <v>8</v>
      </c>
      <c r="B1364" s="3" t="s">
        <v>1440</v>
      </c>
      <c r="C1364" s="3" t="str">
        <f>TEXT(A1364,"0#")&amp;" - "&amp;B1364</f>
        <v>08 - 3 Month/6 Month Follow-up</v>
      </c>
      <c r="D1364" s="2" t="s">
        <v>823</v>
      </c>
      <c r="E1364" s="3" t="s">
        <v>1432</v>
      </c>
      <c r="F1364" s="11" t="s">
        <v>1426</v>
      </c>
      <c r="G1364" s="1" t="s">
        <v>9</v>
      </c>
      <c r="H1364" s="11" t="s">
        <v>54</v>
      </c>
      <c r="I1364" s="3" t="s">
        <v>109</v>
      </c>
      <c r="J1364" s="9">
        <v>216</v>
      </c>
      <c r="K1364" s="3" t="s">
        <v>2036</v>
      </c>
      <c r="L1364" s="2" t="s">
        <v>2049</v>
      </c>
      <c r="M1364" s="2" t="str">
        <f t="shared" si="168"/>
        <v>%cat_var(08,216,fup_3mo_frm,THROMBIN_INHIB_DRUG_COUMAD,"Direct Thrombin Inhibitor:  Coumadin",isf_binary_yn.);</v>
      </c>
    </row>
    <row r="1365" spans="1:13" s="3" customFormat="1" ht="31" x14ac:dyDescent="0.35">
      <c r="A1365" s="20">
        <v>8</v>
      </c>
      <c r="B1365" s="3" t="s">
        <v>1440</v>
      </c>
      <c r="C1365" s="3" t="str">
        <f>TEXT(A1365,"0#")&amp;" - "&amp;B1365</f>
        <v>08 - 3 Month/6 Month Follow-up</v>
      </c>
      <c r="D1365" s="2" t="s">
        <v>823</v>
      </c>
      <c r="E1365" s="3" t="s">
        <v>1433</v>
      </c>
      <c r="F1365" s="11" t="s">
        <v>1427</v>
      </c>
      <c r="G1365" s="1" t="s">
        <v>9</v>
      </c>
      <c r="H1365" s="11" t="s">
        <v>54</v>
      </c>
      <c r="I1365" s="3" t="s">
        <v>109</v>
      </c>
      <c r="J1365" s="9">
        <v>217</v>
      </c>
      <c r="K1365" s="3" t="s">
        <v>2036</v>
      </c>
      <c r="L1365" s="2" t="s">
        <v>2049</v>
      </c>
      <c r="M1365" s="2" t="str">
        <f t="shared" si="168"/>
        <v>%cat_var(08,217,fup_3mo_frm,THROMBIN_INHIB_DRUG_DIRECT,"Direct Thrombin Inhibitor:  Direct thrombin inhibitors (ex. Arg, Lip, Val)",isf_binary_yn.);</v>
      </c>
    </row>
    <row r="1366" spans="1:13" s="3" customFormat="1" ht="31" x14ac:dyDescent="0.35">
      <c r="A1366" s="20">
        <v>8</v>
      </c>
      <c r="B1366" s="3" t="s">
        <v>1440</v>
      </c>
      <c r="C1366" s="3" t="str">
        <f t="shared" si="167"/>
        <v>08 - 3 Month/6 Month Follow-up</v>
      </c>
      <c r="D1366" s="2" t="s">
        <v>823</v>
      </c>
      <c r="E1366" s="3" t="s">
        <v>1428</v>
      </c>
      <c r="F1366" s="11" t="s">
        <v>1422</v>
      </c>
      <c r="G1366" s="1" t="s">
        <v>9</v>
      </c>
      <c r="H1366" s="11" t="s">
        <v>54</v>
      </c>
      <c r="I1366" s="3" t="s">
        <v>109</v>
      </c>
      <c r="J1366" s="9">
        <v>218</v>
      </c>
      <c r="K1366" s="3" t="s">
        <v>2036</v>
      </c>
      <c r="L1366" s="2" t="s">
        <v>2049</v>
      </c>
      <c r="M1366" s="2" t="str">
        <f t="shared" si="168"/>
        <v>%cat_var(08,218,fup_3mo_frm,THROMBIN_INHIB_DRUG_ASPIRIN,"Direct Thrombin Inhibitor:  Aspirin",isf_binary_yn.);</v>
      </c>
    </row>
    <row r="1367" spans="1:13" s="3" customFormat="1" ht="31" x14ac:dyDescent="0.35">
      <c r="A1367" s="20">
        <v>8</v>
      </c>
      <c r="B1367" s="3" t="s">
        <v>1440</v>
      </c>
      <c r="C1367" s="3" t="str">
        <f t="shared" si="167"/>
        <v>08 - 3 Month/6 Month Follow-up</v>
      </c>
      <c r="D1367" s="2" t="s">
        <v>823</v>
      </c>
      <c r="E1367" s="3" t="s">
        <v>1429</v>
      </c>
      <c r="F1367" s="11" t="s">
        <v>1423</v>
      </c>
      <c r="G1367" s="1" t="s">
        <v>9</v>
      </c>
      <c r="H1367" s="11" t="s">
        <v>54</v>
      </c>
      <c r="I1367" s="3" t="s">
        <v>109</v>
      </c>
      <c r="J1367" s="9">
        <v>219</v>
      </c>
      <c r="K1367" s="3" t="s">
        <v>2036</v>
      </c>
      <c r="L1367" s="2" t="s">
        <v>2049</v>
      </c>
      <c r="M1367" s="2" t="str">
        <f t="shared" si="168"/>
        <v>%cat_var(08,219,fup_3mo_frm,THROMBIN_INHIB_DRUG_DIPYRID,"Direct Thrombin Inhibitor:  Dipyridamole",isf_binary_yn.);</v>
      </c>
    </row>
    <row r="1368" spans="1:13" s="3" customFormat="1" ht="46.5" x14ac:dyDescent="0.35">
      <c r="A1368" s="20">
        <v>8</v>
      </c>
      <c r="B1368" s="3" t="s">
        <v>1440</v>
      </c>
      <c r="C1368" s="3" t="str">
        <f t="shared" si="167"/>
        <v>08 - 3 Month/6 Month Follow-up</v>
      </c>
      <c r="D1368" s="2" t="s">
        <v>823</v>
      </c>
      <c r="E1368" s="17" t="s">
        <v>2112</v>
      </c>
      <c r="F1368" s="11" t="s">
        <v>4253</v>
      </c>
      <c r="G1368" s="1" t="s">
        <v>20</v>
      </c>
      <c r="H1368" s="13" t="s">
        <v>21</v>
      </c>
      <c r="I1368" s="3" t="s">
        <v>144</v>
      </c>
      <c r="J1368" s="9">
        <v>220</v>
      </c>
      <c r="K1368" s="3" t="s">
        <v>2036</v>
      </c>
      <c r="L1368" s="2" t="s">
        <v>2049</v>
      </c>
      <c r="M1368" s="2" t="str">
        <f t="shared" si="168"/>
        <v>%cat_var(08,220,fup_3mo_frm,TEG_PARENT,"Was ThrombElastoGraph (TEG) done nearest to 3 or 6 month anniversary",$isf_ynua.);</v>
      </c>
    </row>
    <row r="1369" spans="1:13" s="3" customFormat="1" x14ac:dyDescent="0.35">
      <c r="A1369" s="20">
        <v>8</v>
      </c>
      <c r="B1369" s="3" t="s">
        <v>1440</v>
      </c>
      <c r="C1369" s="3" t="str">
        <f t="shared" si="167"/>
        <v>08 - 3 Month/6 Month Follow-up</v>
      </c>
      <c r="D1369" s="2" t="s">
        <v>823</v>
      </c>
      <c r="E1369" s="3" t="s">
        <v>1434</v>
      </c>
      <c r="F1369" s="2" t="s">
        <v>1444</v>
      </c>
      <c r="G1369" s="1"/>
      <c r="H1369" s="11" t="s">
        <v>83</v>
      </c>
      <c r="J1369" s="9">
        <v>221</v>
      </c>
      <c r="K1369" s="3" t="s">
        <v>2036</v>
      </c>
      <c r="L1369" s="2" t="s">
        <v>2050</v>
      </c>
      <c r="M1369" s="2" t="str">
        <f t="shared" si="168"/>
        <v>%msn_var(08,221,fup_3mo_frm,TEG_MAK,"(TEG) profile, MA k",.);</v>
      </c>
    </row>
    <row r="1370" spans="1:13" s="3" customFormat="1" ht="31" x14ac:dyDescent="0.35">
      <c r="A1370" s="20">
        <v>8</v>
      </c>
      <c r="B1370" s="3" t="s">
        <v>1440</v>
      </c>
      <c r="C1370" s="3" t="str">
        <f t="shared" si="167"/>
        <v>08 - 3 Month/6 Month Follow-up</v>
      </c>
      <c r="D1370" s="2" t="s">
        <v>823</v>
      </c>
      <c r="E1370" s="3" t="s">
        <v>1435</v>
      </c>
      <c r="F1370" s="2" t="s">
        <v>1449</v>
      </c>
      <c r="G1370" s="1" t="s">
        <v>146</v>
      </c>
      <c r="H1370" s="1" t="s">
        <v>145</v>
      </c>
      <c r="I1370" s="3" t="s">
        <v>94</v>
      </c>
      <c r="J1370" s="9">
        <v>222</v>
      </c>
      <c r="K1370" s="3" t="s">
        <v>2036</v>
      </c>
      <c r="L1370" s="2" t="s">
        <v>2049</v>
      </c>
      <c r="M1370" s="2" t="str">
        <f t="shared" si="168"/>
        <v>%cat_var(08,222,fup_3mo_frm,TEG_MAK_I,"(TEG) profile, MA k unknown",$isf_status.);</v>
      </c>
    </row>
    <row r="1371" spans="1:13" s="3" customFormat="1" x14ac:dyDescent="0.35">
      <c r="A1371" s="20">
        <v>8</v>
      </c>
      <c r="B1371" s="3" t="s">
        <v>1440</v>
      </c>
      <c r="C1371" s="3" t="str">
        <f t="shared" si="167"/>
        <v>08 - 3 Month/6 Month Follow-up</v>
      </c>
      <c r="D1371" s="2" t="s">
        <v>823</v>
      </c>
      <c r="E1371" s="3" t="s">
        <v>1436</v>
      </c>
      <c r="F1371" s="2" t="s">
        <v>1445</v>
      </c>
      <c r="G1371" s="1"/>
      <c r="H1371" s="11" t="s">
        <v>83</v>
      </c>
      <c r="J1371" s="9">
        <v>223</v>
      </c>
      <c r="K1371" s="3" t="s">
        <v>2036</v>
      </c>
      <c r="L1371" s="2" t="s">
        <v>2050</v>
      </c>
      <c r="M1371" s="2" t="str">
        <f t="shared" si="168"/>
        <v>%msn_var(08,223,fup_3mo_frm,TEG_RK,"(TEG) profile, R k",.);</v>
      </c>
    </row>
    <row r="1372" spans="1:13" s="3" customFormat="1" ht="31" x14ac:dyDescent="0.35">
      <c r="A1372" s="20">
        <v>8</v>
      </c>
      <c r="B1372" s="3" t="s">
        <v>1440</v>
      </c>
      <c r="C1372" s="3" t="str">
        <f t="shared" ref="C1372:C1435" si="169">TEXT(A1372,"0#")&amp;" - "&amp;B1372</f>
        <v>08 - 3 Month/6 Month Follow-up</v>
      </c>
      <c r="D1372" s="2" t="s">
        <v>823</v>
      </c>
      <c r="E1372" s="3" t="s">
        <v>1437</v>
      </c>
      <c r="F1372" s="2" t="s">
        <v>1448</v>
      </c>
      <c r="G1372" s="1" t="s">
        <v>146</v>
      </c>
      <c r="H1372" s="1" t="s">
        <v>145</v>
      </c>
      <c r="I1372" s="3" t="s">
        <v>94</v>
      </c>
      <c r="J1372" s="9">
        <v>224</v>
      </c>
      <c r="K1372" s="3" t="s">
        <v>2036</v>
      </c>
      <c r="L1372" s="2" t="s">
        <v>2049</v>
      </c>
      <c r="M1372" s="2" t="str">
        <f t="shared" si="168"/>
        <v>%cat_var(08,224,fup_3mo_frm,TEG_RK_I,"(TEG) profile, R k unknown",$isf_status.);</v>
      </c>
    </row>
    <row r="1373" spans="1:13" s="3" customFormat="1" x14ac:dyDescent="0.35">
      <c r="A1373" s="20">
        <v>8</v>
      </c>
      <c r="B1373" s="3" t="s">
        <v>1440</v>
      </c>
      <c r="C1373" s="3" t="str">
        <f t="shared" si="169"/>
        <v>08 - 3 Month/6 Month Follow-up</v>
      </c>
      <c r="D1373" s="2" t="s">
        <v>823</v>
      </c>
      <c r="E1373" s="3" t="s">
        <v>1438</v>
      </c>
      <c r="F1373" s="2" t="s">
        <v>1446</v>
      </c>
      <c r="G1373" s="11"/>
      <c r="H1373" s="11" t="s">
        <v>83</v>
      </c>
      <c r="J1373" s="9">
        <v>225</v>
      </c>
      <c r="K1373" s="3" t="s">
        <v>2036</v>
      </c>
      <c r="L1373" s="2" t="s">
        <v>2050</v>
      </c>
      <c r="M1373" s="2" t="str">
        <f t="shared" si="168"/>
        <v>%msn_var(08,225,fup_3mo_frm,TEG_RH,"(TEG) profile, R h",.);</v>
      </c>
    </row>
    <row r="1374" spans="1:13" s="3" customFormat="1" ht="31" x14ac:dyDescent="0.35">
      <c r="A1374" s="20">
        <v>8</v>
      </c>
      <c r="B1374" s="3" t="s">
        <v>1440</v>
      </c>
      <c r="C1374" s="3" t="str">
        <f t="shared" si="169"/>
        <v>08 - 3 Month/6 Month Follow-up</v>
      </c>
      <c r="D1374" s="2" t="s">
        <v>823</v>
      </c>
      <c r="E1374" s="3" t="s">
        <v>1439</v>
      </c>
      <c r="F1374" s="2" t="s">
        <v>1447</v>
      </c>
      <c r="G1374" s="1" t="s">
        <v>146</v>
      </c>
      <c r="H1374" s="1" t="s">
        <v>145</v>
      </c>
      <c r="I1374" s="3" t="s">
        <v>94</v>
      </c>
      <c r="J1374" s="9">
        <v>226</v>
      </c>
      <c r="K1374" s="3" t="s">
        <v>2036</v>
      </c>
      <c r="L1374" s="2" t="s">
        <v>2049</v>
      </c>
      <c r="M1374" s="2" t="str">
        <f t="shared" si="168"/>
        <v>%cat_var(08,226,fup_3mo_frm,TEG_RH_I,"(TEG) profile, R h unknown",$isf_status.);</v>
      </c>
    </row>
    <row r="1375" spans="1:13" s="3" customFormat="1" x14ac:dyDescent="0.35">
      <c r="A1375" s="20">
        <v>8</v>
      </c>
      <c r="B1375" s="3" t="s">
        <v>1440</v>
      </c>
      <c r="C1375" s="3" t="str">
        <f t="shared" si="169"/>
        <v>08 - 3 Month/6 Month Follow-up</v>
      </c>
      <c r="D1375" s="2" t="s">
        <v>823</v>
      </c>
      <c r="E1375" s="3" t="s">
        <v>936</v>
      </c>
      <c r="F1375" s="1" t="s">
        <v>4254</v>
      </c>
      <c r="G1375" s="11"/>
      <c r="H1375" s="11" t="s">
        <v>83</v>
      </c>
      <c r="J1375" s="9">
        <v>227</v>
      </c>
      <c r="K1375" s="3" t="s">
        <v>2036</v>
      </c>
      <c r="L1375" s="2" t="s">
        <v>2050</v>
      </c>
      <c r="M1375" s="2" t="str">
        <f t="shared" si="168"/>
        <v>%msn_var(08,227,fup_3mo_frm,CRP,"CRP or hs-CRP collected nearest to 3 or 6 month anniversary in mg/L",.);</v>
      </c>
    </row>
    <row r="1376" spans="1:13" s="3" customFormat="1" ht="31" x14ac:dyDescent="0.35">
      <c r="A1376" s="20">
        <v>8</v>
      </c>
      <c r="B1376" s="3" t="s">
        <v>1440</v>
      </c>
      <c r="C1376" s="3" t="str">
        <f t="shared" si="169"/>
        <v>08 - 3 Month/6 Month Follow-up</v>
      </c>
      <c r="D1376" s="2" t="s">
        <v>823</v>
      </c>
      <c r="E1376" s="3" t="s">
        <v>937</v>
      </c>
      <c r="F1376" s="11" t="s">
        <v>1451</v>
      </c>
      <c r="G1376" s="1" t="s">
        <v>146</v>
      </c>
      <c r="H1376" s="1" t="s">
        <v>145</v>
      </c>
      <c r="I1376" s="3" t="s">
        <v>94</v>
      </c>
      <c r="J1376" s="9">
        <v>228</v>
      </c>
      <c r="K1376" s="3" t="s">
        <v>2036</v>
      </c>
      <c r="L1376" s="2" t="s">
        <v>2049</v>
      </c>
      <c r="M1376" s="2" t="str">
        <f t="shared" si="168"/>
        <v>%cat_var(08,228,fup_3mo_frm,CRP_I,"CRP unknown",$isf_status.);</v>
      </c>
    </row>
    <row r="1377" spans="1:13" s="3" customFormat="1" ht="46.5" x14ac:dyDescent="0.35">
      <c r="A1377" s="20">
        <v>8</v>
      </c>
      <c r="B1377" s="3" t="s">
        <v>1440</v>
      </c>
      <c r="C1377" s="3" t="str">
        <f t="shared" si="169"/>
        <v>08 - 3 Month/6 Month Follow-up</v>
      </c>
      <c r="D1377" s="2" t="s">
        <v>823</v>
      </c>
      <c r="E1377" s="2" t="s">
        <v>941</v>
      </c>
      <c r="F1377" s="1" t="s">
        <v>978</v>
      </c>
      <c r="G1377" s="1" t="s">
        <v>938</v>
      </c>
      <c r="H1377" s="1" t="s">
        <v>940</v>
      </c>
      <c r="I1377" s="2" t="s">
        <v>939</v>
      </c>
      <c r="J1377" s="9">
        <v>229</v>
      </c>
      <c r="K1377" s="3" t="s">
        <v>2036</v>
      </c>
      <c r="L1377" s="2" t="s">
        <v>2049</v>
      </c>
      <c r="M1377" s="2" t="str">
        <f t="shared" si="168"/>
        <v>%cat_var(08,229,fup_3mo_frm,LUPUSANTICOAG,"Lupus anticoagulant",$isf_lupus_anti.);</v>
      </c>
    </row>
    <row r="1378" spans="1:13" s="3" customFormat="1" x14ac:dyDescent="0.35">
      <c r="A1378" s="20">
        <v>8</v>
      </c>
      <c r="B1378" s="3" t="s">
        <v>1440</v>
      </c>
      <c r="C1378" s="3" t="str">
        <f t="shared" si="169"/>
        <v>08 - 3 Month/6 Month Follow-up</v>
      </c>
      <c r="D1378" s="2" t="s">
        <v>823</v>
      </c>
      <c r="E1378" s="2" t="s">
        <v>942</v>
      </c>
      <c r="F1378" s="1" t="s">
        <v>4255</v>
      </c>
      <c r="G1378" s="1"/>
      <c r="H1378" s="1" t="s">
        <v>83</v>
      </c>
      <c r="I1378" s="2"/>
      <c r="J1378" s="9">
        <v>230</v>
      </c>
      <c r="K1378" s="3" t="s">
        <v>2036</v>
      </c>
      <c r="L1378" s="2" t="s">
        <v>2050</v>
      </c>
      <c r="M1378" s="2" t="str">
        <f t="shared" si="168"/>
        <v>%msn_var(08,230,fup_3mo_frm,PILURICACID_MG_DL,"Uric Acid collected nearest to 3 or 6 month anniversary in mg/dL",.);</v>
      </c>
    </row>
    <row r="1379" spans="1:13" s="3" customFormat="1" x14ac:dyDescent="0.35">
      <c r="A1379" s="20">
        <v>8</v>
      </c>
      <c r="B1379" s="3" t="s">
        <v>1440</v>
      </c>
      <c r="C1379" s="3" t="str">
        <f t="shared" si="169"/>
        <v>08 - 3 Month/6 Month Follow-up</v>
      </c>
      <c r="D1379" s="2" t="s">
        <v>823</v>
      </c>
      <c r="E1379" s="2" t="s">
        <v>943</v>
      </c>
      <c r="F1379" s="1" t="s">
        <v>4256</v>
      </c>
      <c r="G1379" s="1"/>
      <c r="H1379" s="1" t="s">
        <v>83</v>
      </c>
      <c r="I1379" s="2"/>
      <c r="J1379" s="9">
        <v>231</v>
      </c>
      <c r="K1379" s="3" t="s">
        <v>2036</v>
      </c>
      <c r="L1379" s="2" t="s">
        <v>2050</v>
      </c>
      <c r="M1379" s="2" t="str">
        <f t="shared" si="168"/>
        <v>%msn_var(08,231,fup_3mo_frm,PILURICACID_UMOL_L,"Uric Acid collected nearest to 3 or 6 month anniversary in umol/L",.);</v>
      </c>
    </row>
    <row r="1380" spans="1:13" s="3" customFormat="1" ht="46.5" x14ac:dyDescent="0.35">
      <c r="A1380" s="20">
        <v>8</v>
      </c>
      <c r="B1380" s="3" t="s">
        <v>1440</v>
      </c>
      <c r="C1380" s="3" t="str">
        <f t="shared" si="169"/>
        <v>08 - 3 Month/6 Month Follow-up</v>
      </c>
      <c r="D1380" s="2" t="s">
        <v>823</v>
      </c>
      <c r="E1380" s="2" t="s">
        <v>952</v>
      </c>
      <c r="F1380" s="1" t="s">
        <v>976</v>
      </c>
      <c r="G1380" s="1" t="s">
        <v>3293</v>
      </c>
      <c r="H1380" s="1" t="s">
        <v>953</v>
      </c>
      <c r="I1380" s="2" t="s">
        <v>951</v>
      </c>
      <c r="J1380" s="9">
        <v>232</v>
      </c>
      <c r="K1380" s="3" t="s">
        <v>2036</v>
      </c>
      <c r="L1380" s="2" t="s">
        <v>2049</v>
      </c>
      <c r="M1380" s="2" t="str">
        <f t="shared" si="168"/>
        <v>%cat_var(08,232,fup_3mo_frm,PILURICACID_MG_I,"Uric Acid unknown",$isf_uric.);</v>
      </c>
    </row>
    <row r="1381" spans="1:13" s="3" customFormat="1" x14ac:dyDescent="0.35">
      <c r="A1381" s="20">
        <v>8</v>
      </c>
      <c r="B1381" s="3" t="s">
        <v>1440</v>
      </c>
      <c r="C1381" s="3" t="str">
        <f t="shared" si="169"/>
        <v>08 - 3 Month/6 Month Follow-up</v>
      </c>
      <c r="D1381" s="2" t="s">
        <v>1456</v>
      </c>
      <c r="E1381" s="3" t="s">
        <v>1547</v>
      </c>
      <c r="F1381" s="11" t="s">
        <v>1706</v>
      </c>
      <c r="G1381" s="11"/>
      <c r="H1381" s="11" t="s">
        <v>83</v>
      </c>
      <c r="J1381" s="9">
        <v>233</v>
      </c>
      <c r="K1381" s="3" t="s">
        <v>2036</v>
      </c>
      <c r="L1381" s="2" t="s">
        <v>2050</v>
      </c>
      <c r="M1381" s="2" t="str">
        <f t="shared" si="168"/>
        <v>%msn_var(08,233,fup_3mo_frm,Q1_PUMP_FLOW,"Pump Flow in LPM",.);</v>
      </c>
    </row>
    <row r="1382" spans="1:13" s="3" customFormat="1" x14ac:dyDescent="0.35">
      <c r="A1382" s="20">
        <v>8</v>
      </c>
      <c r="B1382" s="3" t="s">
        <v>1440</v>
      </c>
      <c r="C1382" s="3" t="str">
        <f t="shared" si="169"/>
        <v>08 - 3 Month/6 Month Follow-up</v>
      </c>
      <c r="D1382" s="2" t="s">
        <v>1456</v>
      </c>
      <c r="E1382" s="3" t="s">
        <v>1548</v>
      </c>
      <c r="F1382" s="11" t="s">
        <v>1716</v>
      </c>
      <c r="G1382" s="11" t="s">
        <v>15</v>
      </c>
      <c r="H1382" s="11" t="s">
        <v>16</v>
      </c>
      <c r="I1382" s="3" t="s">
        <v>94</v>
      </c>
      <c r="J1382" s="9">
        <v>234</v>
      </c>
      <c r="K1382" s="3" t="s">
        <v>2036</v>
      </c>
      <c r="L1382" s="2" t="s">
        <v>2049</v>
      </c>
      <c r="M1382" s="2" t="str">
        <f t="shared" si="168"/>
        <v>%cat_var(08,234,fup_3mo_frm,Q1_PUMP_FLOW_I,"Pump Flow unknown",$isf_status.);</v>
      </c>
    </row>
    <row r="1383" spans="1:13" s="3" customFormat="1" x14ac:dyDescent="0.35">
      <c r="A1383" s="20">
        <v>8</v>
      </c>
      <c r="B1383" s="3" t="s">
        <v>1440</v>
      </c>
      <c r="C1383" s="3" t="str">
        <f t="shared" si="169"/>
        <v>08 - 3 Month/6 Month Follow-up</v>
      </c>
      <c r="D1383" s="2" t="s">
        <v>1456</v>
      </c>
      <c r="E1383" s="3" t="s">
        <v>1549</v>
      </c>
      <c r="F1383" s="11" t="s">
        <v>1719</v>
      </c>
      <c r="G1383" s="11"/>
      <c r="H1383" s="11" t="s">
        <v>83</v>
      </c>
      <c r="J1383" s="9">
        <v>235</v>
      </c>
      <c r="K1383" s="3" t="s">
        <v>2036</v>
      </c>
      <c r="L1383" s="2" t="s">
        <v>2050</v>
      </c>
      <c r="M1383" s="2" t="str">
        <f t="shared" si="168"/>
        <v>%msn_var(08,235,fup_3mo_frm,Q1_PUMP_FLOW_RVAD_BOTH,"Pump Flow in LPM - Right side of BiVAD",.);</v>
      </c>
    </row>
    <row r="1384" spans="1:13" s="3" customFormat="1" x14ac:dyDescent="0.35">
      <c r="A1384" s="20">
        <v>8</v>
      </c>
      <c r="B1384" s="3" t="s">
        <v>1440</v>
      </c>
      <c r="C1384" s="3" t="str">
        <f t="shared" si="169"/>
        <v>08 - 3 Month/6 Month Follow-up</v>
      </c>
      <c r="D1384" s="2" t="s">
        <v>1456</v>
      </c>
      <c r="E1384" s="3" t="s">
        <v>1550</v>
      </c>
      <c r="F1384" s="11" t="s">
        <v>1721</v>
      </c>
      <c r="G1384" s="11" t="s">
        <v>15</v>
      </c>
      <c r="H1384" s="11" t="s">
        <v>16</v>
      </c>
      <c r="I1384" s="3" t="s">
        <v>94</v>
      </c>
      <c r="J1384" s="9">
        <v>236</v>
      </c>
      <c r="K1384" s="3" t="s">
        <v>2036</v>
      </c>
      <c r="L1384" s="2" t="s">
        <v>2049</v>
      </c>
      <c r="M1384" s="2" t="str">
        <f t="shared" si="168"/>
        <v>%cat_var(08,236,fup_3mo_frm,Q1_PUMP_FLOW_RVAD_BOTH_I,"Pump Flow unknown - Right side of BiVAD",$isf_status.);</v>
      </c>
    </row>
    <row r="1385" spans="1:13" s="3" customFormat="1" x14ac:dyDescent="0.35">
      <c r="A1385" s="20">
        <v>8</v>
      </c>
      <c r="B1385" s="3" t="s">
        <v>1440</v>
      </c>
      <c r="C1385" s="3" t="str">
        <f t="shared" si="169"/>
        <v>08 - 3 Month/6 Month Follow-up</v>
      </c>
      <c r="D1385" s="2" t="s">
        <v>1456</v>
      </c>
      <c r="E1385" s="3" t="s">
        <v>1551</v>
      </c>
      <c r="F1385" s="11" t="s">
        <v>1707</v>
      </c>
      <c r="G1385" s="11"/>
      <c r="H1385" s="11" t="s">
        <v>83</v>
      </c>
      <c r="J1385" s="9">
        <v>237</v>
      </c>
      <c r="K1385" s="3" t="s">
        <v>2036</v>
      </c>
      <c r="L1385" s="2" t="s">
        <v>2050</v>
      </c>
      <c r="M1385" s="2" t="str">
        <f t="shared" si="168"/>
        <v>%msn_var(08,237,fup_3mo_frm,Q1_STROKE_VOL,"Stroke Volume in ml",.);</v>
      </c>
    </row>
    <row r="1386" spans="1:13" s="3" customFormat="1" x14ac:dyDescent="0.35">
      <c r="A1386" s="20">
        <v>8</v>
      </c>
      <c r="B1386" s="3" t="s">
        <v>1440</v>
      </c>
      <c r="C1386" s="3" t="str">
        <f t="shared" si="169"/>
        <v>08 - 3 Month/6 Month Follow-up</v>
      </c>
      <c r="D1386" s="2" t="s">
        <v>1456</v>
      </c>
      <c r="E1386" s="3" t="s">
        <v>1552</v>
      </c>
      <c r="F1386" s="11" t="s">
        <v>1718</v>
      </c>
      <c r="G1386" s="11" t="s">
        <v>15</v>
      </c>
      <c r="H1386" s="11" t="s">
        <v>16</v>
      </c>
      <c r="I1386" s="3" t="s">
        <v>94</v>
      </c>
      <c r="J1386" s="9">
        <v>238</v>
      </c>
      <c r="K1386" s="3" t="s">
        <v>2036</v>
      </c>
      <c r="L1386" s="2" t="s">
        <v>2049</v>
      </c>
      <c r="M1386" s="2" t="str">
        <f t="shared" si="168"/>
        <v>%cat_var(08,238,fup_3mo_frm,Q1_STROKE_VOL_I,"Stroke Volume unknown",$isf_status.);</v>
      </c>
    </row>
    <row r="1387" spans="1:13" s="3" customFormat="1" x14ac:dyDescent="0.35">
      <c r="A1387" s="20">
        <v>8</v>
      </c>
      <c r="B1387" s="3" t="s">
        <v>1440</v>
      </c>
      <c r="C1387" s="3" t="str">
        <f t="shared" si="169"/>
        <v>08 - 3 Month/6 Month Follow-up</v>
      </c>
      <c r="D1387" s="2" t="s">
        <v>1456</v>
      </c>
      <c r="E1387" s="3" t="s">
        <v>1605</v>
      </c>
      <c r="F1387" s="11" t="s">
        <v>1722</v>
      </c>
      <c r="G1387" s="11"/>
      <c r="H1387" s="11" t="s">
        <v>83</v>
      </c>
      <c r="J1387" s="9">
        <v>239</v>
      </c>
      <c r="K1387" s="3" t="s">
        <v>2036</v>
      </c>
      <c r="L1387" s="2" t="s">
        <v>2050</v>
      </c>
      <c r="M1387" s="2" t="str">
        <f t="shared" si="168"/>
        <v>%msn_var(08,239,fup_3mo_frm,Q1_STROKE_VOL_RVAD_BOTH,"Stroke Volume in ml - Right side of BiVAD",.);</v>
      </c>
    </row>
    <row r="1388" spans="1:13" s="3" customFormat="1" x14ac:dyDescent="0.35">
      <c r="A1388" s="20">
        <v>8</v>
      </c>
      <c r="B1388" s="3" t="s">
        <v>1440</v>
      </c>
      <c r="C1388" s="3" t="str">
        <f t="shared" si="169"/>
        <v>08 - 3 Month/6 Month Follow-up</v>
      </c>
      <c r="D1388" s="2" t="s">
        <v>1456</v>
      </c>
      <c r="E1388" s="3" t="s">
        <v>1606</v>
      </c>
      <c r="F1388" s="11" t="s">
        <v>1723</v>
      </c>
      <c r="G1388" s="11" t="s">
        <v>15</v>
      </c>
      <c r="H1388" s="11" t="s">
        <v>16</v>
      </c>
      <c r="I1388" s="3" t="s">
        <v>94</v>
      </c>
      <c r="J1388" s="9">
        <v>240</v>
      </c>
      <c r="K1388" s="3" t="s">
        <v>2036</v>
      </c>
      <c r="L1388" s="2" t="s">
        <v>2049</v>
      </c>
      <c r="M1388" s="2" t="str">
        <f t="shared" si="168"/>
        <v>%cat_var(08,240,fup_3mo_frm,Q1_STROKE_VOL_RVAD_BOTH_I,"Stroke Volume unknown - Right side of BiVAD",$isf_status.);</v>
      </c>
    </row>
    <row r="1389" spans="1:13" s="3" customFormat="1" x14ac:dyDescent="0.35">
      <c r="A1389" s="20">
        <v>8</v>
      </c>
      <c r="B1389" s="3" t="s">
        <v>1440</v>
      </c>
      <c r="C1389" s="3" t="str">
        <f t="shared" si="169"/>
        <v>08 - 3 Month/6 Month Follow-up</v>
      </c>
      <c r="D1389" s="2" t="s">
        <v>1456</v>
      </c>
      <c r="E1389" s="3" t="s">
        <v>1553</v>
      </c>
      <c r="F1389" s="11" t="s">
        <v>1738</v>
      </c>
      <c r="G1389" s="11"/>
      <c r="H1389" s="11" t="s">
        <v>83</v>
      </c>
      <c r="J1389" s="9">
        <v>241</v>
      </c>
      <c r="K1389" s="3" t="s">
        <v>2036</v>
      </c>
      <c r="L1389" s="2" t="s">
        <v>2050</v>
      </c>
      <c r="M1389" s="2" t="str">
        <f t="shared" si="168"/>
        <v>%msn_var(08,241,fup_3mo_frm,Q1_PULS_INDEX,"Pulsatility Index",.);</v>
      </c>
    </row>
    <row r="1390" spans="1:13" s="3" customFormat="1" x14ac:dyDescent="0.35">
      <c r="A1390" s="20">
        <v>8</v>
      </c>
      <c r="B1390" s="3" t="s">
        <v>1440</v>
      </c>
      <c r="C1390" s="3" t="str">
        <f t="shared" si="169"/>
        <v>08 - 3 Month/6 Month Follow-up</v>
      </c>
      <c r="D1390" s="2" t="s">
        <v>1456</v>
      </c>
      <c r="E1390" s="3" t="s">
        <v>1554</v>
      </c>
      <c r="F1390" s="11" t="s">
        <v>1739</v>
      </c>
      <c r="G1390" s="11" t="s">
        <v>15</v>
      </c>
      <c r="H1390" s="11" t="s">
        <v>16</v>
      </c>
      <c r="I1390" s="3" t="s">
        <v>94</v>
      </c>
      <c r="J1390" s="9">
        <v>242</v>
      </c>
      <c r="K1390" s="3" t="s">
        <v>2036</v>
      </c>
      <c r="L1390" s="2" t="s">
        <v>2049</v>
      </c>
      <c r="M1390" s="2" t="str">
        <f t="shared" si="168"/>
        <v>%cat_var(08,242,fup_3mo_frm,Q1_PULS_INDEX_I,"Pulsatility Index unknown",$isf_status.);</v>
      </c>
    </row>
    <row r="1391" spans="1:13" s="3" customFormat="1" x14ac:dyDescent="0.35">
      <c r="A1391" s="20">
        <v>8</v>
      </c>
      <c r="B1391" s="3" t="s">
        <v>1440</v>
      </c>
      <c r="C1391" s="3" t="str">
        <f t="shared" si="169"/>
        <v>08 - 3 Month/6 Month Follow-up</v>
      </c>
      <c r="D1391" s="2" t="s">
        <v>1456</v>
      </c>
      <c r="E1391" s="3" t="s">
        <v>1607</v>
      </c>
      <c r="F1391" s="11" t="s">
        <v>1740</v>
      </c>
      <c r="G1391" s="11"/>
      <c r="H1391" s="11" t="s">
        <v>83</v>
      </c>
      <c r="J1391" s="9">
        <v>243</v>
      </c>
      <c r="K1391" s="3" t="s">
        <v>2036</v>
      </c>
      <c r="L1391" s="2" t="s">
        <v>2050</v>
      </c>
      <c r="M1391" s="2" t="str">
        <f t="shared" si="168"/>
        <v>%msn_var(08,243,fup_3mo_frm,Q1_PULS_INDEX_RVAD_BOTH,"Pulsatility Index - Right side of BiVAD",.);</v>
      </c>
    </row>
    <row r="1392" spans="1:13" s="3" customFormat="1" x14ac:dyDescent="0.35">
      <c r="A1392" s="20">
        <v>8</v>
      </c>
      <c r="B1392" s="3" t="s">
        <v>1440</v>
      </c>
      <c r="C1392" s="3" t="str">
        <f t="shared" si="169"/>
        <v>08 - 3 Month/6 Month Follow-up</v>
      </c>
      <c r="D1392" s="2" t="s">
        <v>1456</v>
      </c>
      <c r="E1392" s="3" t="s">
        <v>1608</v>
      </c>
      <c r="F1392" s="11" t="s">
        <v>1741</v>
      </c>
      <c r="G1392" s="11" t="s">
        <v>15</v>
      </c>
      <c r="H1392" s="11" t="s">
        <v>16</v>
      </c>
      <c r="I1392" s="3" t="s">
        <v>94</v>
      </c>
      <c r="J1392" s="9">
        <v>244</v>
      </c>
      <c r="K1392" s="3" t="s">
        <v>2036</v>
      </c>
      <c r="L1392" s="2" t="s">
        <v>2049</v>
      </c>
      <c r="M1392" s="2" t="str">
        <f t="shared" si="168"/>
        <v>%cat_var(08,244,fup_3mo_frm,Q1_PULS_INDEX_RVAD_BOTH_I,"Pulsatility Index unknown - Right side of BiVAD",$isf_status.);</v>
      </c>
    </row>
    <row r="1393" spans="1:13" s="3" customFormat="1" x14ac:dyDescent="0.35">
      <c r="A1393" s="20">
        <v>8</v>
      </c>
      <c r="B1393" s="3" t="s">
        <v>1440</v>
      </c>
      <c r="C1393" s="3" t="str">
        <f t="shared" si="169"/>
        <v>08 - 3 Month/6 Month Follow-up</v>
      </c>
      <c r="D1393" s="2" t="s">
        <v>1456</v>
      </c>
      <c r="E1393" s="3" t="s">
        <v>1555</v>
      </c>
      <c r="F1393" s="11" t="s">
        <v>1742</v>
      </c>
      <c r="G1393" s="11"/>
      <c r="H1393" s="11" t="s">
        <v>83</v>
      </c>
      <c r="J1393" s="9">
        <v>245</v>
      </c>
      <c r="K1393" s="3" t="s">
        <v>2036</v>
      </c>
      <c r="L1393" s="2" t="s">
        <v>2050</v>
      </c>
      <c r="M1393" s="2" t="str">
        <f t="shared" si="168"/>
        <v>%msn_var(08,245,fup_3mo_frm,Q1_PUMP_POWER,"Pump Power in watts",.);</v>
      </c>
    </row>
    <row r="1394" spans="1:13" s="3" customFormat="1" x14ac:dyDescent="0.35">
      <c r="A1394" s="20">
        <v>8</v>
      </c>
      <c r="B1394" s="3" t="s">
        <v>1440</v>
      </c>
      <c r="C1394" s="3" t="str">
        <f t="shared" si="169"/>
        <v>08 - 3 Month/6 Month Follow-up</v>
      </c>
      <c r="D1394" s="2" t="s">
        <v>1456</v>
      </c>
      <c r="E1394" s="3" t="s">
        <v>1556</v>
      </c>
      <c r="F1394" s="11" t="s">
        <v>1743</v>
      </c>
      <c r="G1394" s="11" t="s">
        <v>15</v>
      </c>
      <c r="H1394" s="11" t="s">
        <v>16</v>
      </c>
      <c r="I1394" s="3" t="s">
        <v>94</v>
      </c>
      <c r="J1394" s="9">
        <v>246</v>
      </c>
      <c r="K1394" s="3" t="s">
        <v>2036</v>
      </c>
      <c r="L1394" s="2" t="s">
        <v>2049</v>
      </c>
      <c r="M1394" s="2" t="str">
        <f t="shared" si="168"/>
        <v>%cat_var(08,246,fup_3mo_frm,Q1_PUMP_POWER_I,"Pump Power unknown",$isf_status.);</v>
      </c>
    </row>
    <row r="1395" spans="1:13" s="3" customFormat="1" x14ac:dyDescent="0.35">
      <c r="A1395" s="20">
        <v>8</v>
      </c>
      <c r="B1395" s="3" t="s">
        <v>1440</v>
      </c>
      <c r="C1395" s="3" t="str">
        <f t="shared" si="169"/>
        <v>08 - 3 Month/6 Month Follow-up</v>
      </c>
      <c r="D1395" s="2" t="s">
        <v>1456</v>
      </c>
      <c r="E1395" s="3" t="s">
        <v>1609</v>
      </c>
      <c r="F1395" s="11" t="s">
        <v>1789</v>
      </c>
      <c r="G1395" s="11"/>
      <c r="H1395" s="11" t="s">
        <v>83</v>
      </c>
      <c r="J1395" s="9">
        <v>247</v>
      </c>
      <c r="K1395" s="3" t="s">
        <v>2036</v>
      </c>
      <c r="L1395" s="2" t="s">
        <v>2050</v>
      </c>
      <c r="M1395" s="2" t="str">
        <f t="shared" si="168"/>
        <v>%msn_var(08,247,fup_3mo_frm,Q1_PUMP_POWER_RVAD_BOTH,"Pump Power in watts - Right side of BiVAD",.);</v>
      </c>
    </row>
    <row r="1396" spans="1:13" s="3" customFormat="1" x14ac:dyDescent="0.35">
      <c r="A1396" s="20">
        <v>8</v>
      </c>
      <c r="B1396" s="3" t="s">
        <v>1440</v>
      </c>
      <c r="C1396" s="3" t="str">
        <f t="shared" si="169"/>
        <v>08 - 3 Month/6 Month Follow-up</v>
      </c>
      <c r="D1396" s="2" t="s">
        <v>1456</v>
      </c>
      <c r="E1396" s="3" t="s">
        <v>1610</v>
      </c>
      <c r="F1396" s="11" t="s">
        <v>1790</v>
      </c>
      <c r="G1396" s="11" t="s">
        <v>15</v>
      </c>
      <c r="H1396" s="11" t="s">
        <v>16</v>
      </c>
      <c r="I1396" s="3" t="s">
        <v>94</v>
      </c>
      <c r="J1396" s="9">
        <v>248</v>
      </c>
      <c r="K1396" s="3" t="s">
        <v>2036</v>
      </c>
      <c r="L1396" s="2" t="s">
        <v>2049</v>
      </c>
      <c r="M1396" s="2" t="str">
        <f t="shared" si="168"/>
        <v>%cat_var(08,248,fup_3mo_frm,Q1_PUMP_POWER_RVAD_BOTH_I,"Pump Power unknown - Right side of BiVAD",$isf_status.);</v>
      </c>
    </row>
    <row r="1397" spans="1:13" s="3" customFormat="1" x14ac:dyDescent="0.35">
      <c r="A1397" s="20">
        <v>8</v>
      </c>
      <c r="B1397" s="3" t="s">
        <v>1440</v>
      </c>
      <c r="C1397" s="3" t="str">
        <f t="shared" si="169"/>
        <v>08 - 3 Month/6 Month Follow-up</v>
      </c>
      <c r="D1397" s="2" t="s">
        <v>1456</v>
      </c>
      <c r="E1397" s="3" t="s">
        <v>1557</v>
      </c>
      <c r="F1397" s="11" t="s">
        <v>1708</v>
      </c>
      <c r="G1397" s="11"/>
      <c r="H1397" s="11" t="s">
        <v>83</v>
      </c>
      <c r="J1397" s="9">
        <v>249</v>
      </c>
      <c r="K1397" s="3" t="s">
        <v>2036</v>
      </c>
      <c r="L1397" s="2" t="s">
        <v>2050</v>
      </c>
      <c r="M1397" s="2" t="str">
        <f t="shared" si="168"/>
        <v>%msn_var(08,249,fup_3mo_frm,Q1_PUMP_RATE,"Pump Rate in BPM",.);</v>
      </c>
    </row>
    <row r="1398" spans="1:13" s="3" customFormat="1" x14ac:dyDescent="0.35">
      <c r="A1398" s="20">
        <v>8</v>
      </c>
      <c r="B1398" s="3" t="s">
        <v>1440</v>
      </c>
      <c r="C1398" s="3" t="str">
        <f t="shared" si="169"/>
        <v>08 - 3 Month/6 Month Follow-up</v>
      </c>
      <c r="D1398" s="2" t="s">
        <v>1456</v>
      </c>
      <c r="E1398" s="3" t="s">
        <v>1558</v>
      </c>
      <c r="F1398" s="11" t="s">
        <v>1717</v>
      </c>
      <c r="G1398" s="11" t="s">
        <v>15</v>
      </c>
      <c r="H1398" s="11" t="s">
        <v>16</v>
      </c>
      <c r="I1398" s="3" t="s">
        <v>94</v>
      </c>
      <c r="J1398" s="9">
        <v>250</v>
      </c>
      <c r="K1398" s="3" t="s">
        <v>2036</v>
      </c>
      <c r="L1398" s="2" t="s">
        <v>2049</v>
      </c>
      <c r="M1398" s="2" t="str">
        <f t="shared" si="168"/>
        <v>%cat_var(08,250,fup_3mo_frm,Q1_PUMP_RATE_I,"Pump Rate unknown",$isf_status.);</v>
      </c>
    </row>
    <row r="1399" spans="1:13" s="3" customFormat="1" x14ac:dyDescent="0.35">
      <c r="A1399" s="20">
        <v>8</v>
      </c>
      <c r="B1399" s="3" t="s">
        <v>1440</v>
      </c>
      <c r="C1399" s="3" t="str">
        <f t="shared" si="169"/>
        <v>08 - 3 Month/6 Month Follow-up</v>
      </c>
      <c r="D1399" s="2" t="s">
        <v>1456</v>
      </c>
      <c r="E1399" s="3" t="s">
        <v>1611</v>
      </c>
      <c r="F1399" s="11" t="s">
        <v>1724</v>
      </c>
      <c r="G1399" s="11"/>
      <c r="H1399" s="11" t="s">
        <v>83</v>
      </c>
      <c r="J1399" s="9">
        <v>251</v>
      </c>
      <c r="K1399" s="3" t="s">
        <v>2036</v>
      </c>
      <c r="L1399" s="2" t="s">
        <v>2050</v>
      </c>
      <c r="M1399" s="2" t="str">
        <f t="shared" si="168"/>
        <v>%msn_var(08,251,fup_3mo_frm,Q1_PUMP_RATE_RVAD_BOTH,"Pump Rate in BPM - Right side of BiVAD",.);</v>
      </c>
    </row>
    <row r="1400" spans="1:13" s="3" customFormat="1" x14ac:dyDescent="0.35">
      <c r="A1400" s="20">
        <v>8</v>
      </c>
      <c r="B1400" s="3" t="s">
        <v>1440</v>
      </c>
      <c r="C1400" s="3" t="str">
        <f t="shared" si="169"/>
        <v>08 - 3 Month/6 Month Follow-up</v>
      </c>
      <c r="D1400" s="2" t="s">
        <v>1456</v>
      </c>
      <c r="E1400" s="3" t="s">
        <v>1612</v>
      </c>
      <c r="F1400" s="11" t="s">
        <v>1725</v>
      </c>
      <c r="G1400" s="11" t="s">
        <v>15</v>
      </c>
      <c r="H1400" s="11" t="s">
        <v>16</v>
      </c>
      <c r="I1400" s="3" t="s">
        <v>94</v>
      </c>
      <c r="J1400" s="9">
        <v>252</v>
      </c>
      <c r="K1400" s="3" t="s">
        <v>2036</v>
      </c>
      <c r="L1400" s="2" t="s">
        <v>2049</v>
      </c>
      <c r="M1400" s="2" t="str">
        <f t="shared" si="168"/>
        <v>%cat_var(08,252,fup_3mo_frm,Q1_PUMP_RATE_RVAD_BOTH_I,"Pump Rate unknown - Right side of BiVAD",$isf_status.);</v>
      </c>
    </row>
    <row r="1401" spans="1:13" s="3" customFormat="1" x14ac:dyDescent="0.35">
      <c r="A1401" s="20">
        <v>8</v>
      </c>
      <c r="B1401" s="3" t="s">
        <v>1440</v>
      </c>
      <c r="C1401" s="3" t="str">
        <f t="shared" si="169"/>
        <v>08 - 3 Month/6 Month Follow-up</v>
      </c>
      <c r="D1401" s="2" t="s">
        <v>1456</v>
      </c>
      <c r="E1401" s="3" t="s">
        <v>1559</v>
      </c>
      <c r="F1401" s="11" t="s">
        <v>1756</v>
      </c>
      <c r="G1401" s="11"/>
      <c r="H1401" s="11" t="s">
        <v>83</v>
      </c>
      <c r="J1401" s="9">
        <v>253</v>
      </c>
      <c r="K1401" s="3" t="s">
        <v>2036</v>
      </c>
      <c r="L1401" s="2" t="s">
        <v>2050</v>
      </c>
      <c r="M1401" s="2" t="str">
        <f t="shared" si="168"/>
        <v>%msn_var(08,253,fup_3mo_frm,Q1_LEFT_FLOW,"Left Flow in LPM",.);</v>
      </c>
    </row>
    <row r="1402" spans="1:13" s="3" customFormat="1" x14ac:dyDescent="0.35">
      <c r="A1402" s="20">
        <v>8</v>
      </c>
      <c r="B1402" s="3" t="s">
        <v>1440</v>
      </c>
      <c r="C1402" s="3" t="str">
        <f t="shared" si="169"/>
        <v>08 - 3 Month/6 Month Follow-up</v>
      </c>
      <c r="D1402" s="2" t="s">
        <v>1456</v>
      </c>
      <c r="E1402" s="3" t="s">
        <v>1560</v>
      </c>
      <c r="F1402" s="11" t="s">
        <v>1757</v>
      </c>
      <c r="G1402" s="11" t="s">
        <v>15</v>
      </c>
      <c r="H1402" s="11" t="s">
        <v>16</v>
      </c>
      <c r="I1402" s="3" t="s">
        <v>94</v>
      </c>
      <c r="J1402" s="9">
        <v>254</v>
      </c>
      <c r="K1402" s="3" t="s">
        <v>2036</v>
      </c>
      <c r="L1402" s="2" t="s">
        <v>2049</v>
      </c>
      <c r="M1402" s="2" t="str">
        <f t="shared" si="168"/>
        <v>%cat_var(08,254,fup_3mo_frm,Q1_LEFT_FLOW_I,"Left Flow unknown",$isf_status.);</v>
      </c>
    </row>
    <row r="1403" spans="1:13" s="3" customFormat="1" x14ac:dyDescent="0.35">
      <c r="A1403" s="20">
        <v>8</v>
      </c>
      <c r="B1403" s="3" t="s">
        <v>1440</v>
      </c>
      <c r="C1403" s="3" t="str">
        <f t="shared" si="169"/>
        <v>08 - 3 Month/6 Month Follow-up</v>
      </c>
      <c r="D1403" s="2" t="s">
        <v>1456</v>
      </c>
      <c r="E1403" s="3" t="s">
        <v>1613</v>
      </c>
      <c r="F1403" s="11" t="s">
        <v>1720</v>
      </c>
      <c r="G1403" s="11"/>
      <c r="H1403" s="11" t="s">
        <v>83</v>
      </c>
      <c r="J1403" s="9">
        <v>255</v>
      </c>
      <c r="K1403" s="3" t="s">
        <v>2036</v>
      </c>
      <c r="L1403" s="2" t="s">
        <v>2050</v>
      </c>
      <c r="M1403" s="2" t="str">
        <f t="shared" si="168"/>
        <v>%msn_var(08,255,fup_3mo_frm,Q1_LEFT_FLOW_RVAD_BOTH,"Left Flow in LPM - Right side of BiVAD",.);</v>
      </c>
    </row>
    <row r="1404" spans="1:13" s="3" customFormat="1" x14ac:dyDescent="0.35">
      <c r="A1404" s="20">
        <v>8</v>
      </c>
      <c r="B1404" s="3" t="s">
        <v>1440</v>
      </c>
      <c r="C1404" s="3" t="str">
        <f t="shared" si="169"/>
        <v>08 - 3 Month/6 Month Follow-up</v>
      </c>
      <c r="D1404" s="2" t="s">
        <v>1456</v>
      </c>
      <c r="E1404" s="3" t="s">
        <v>1614</v>
      </c>
      <c r="F1404" s="11" t="s">
        <v>1791</v>
      </c>
      <c r="G1404" s="11" t="s">
        <v>15</v>
      </c>
      <c r="H1404" s="11" t="s">
        <v>16</v>
      </c>
      <c r="I1404" s="3" t="s">
        <v>94</v>
      </c>
      <c r="J1404" s="9">
        <v>256</v>
      </c>
      <c r="K1404" s="3" t="s">
        <v>2036</v>
      </c>
      <c r="L1404" s="2" t="s">
        <v>2049</v>
      </c>
      <c r="M1404" s="2" t="str">
        <f t="shared" si="168"/>
        <v>%cat_var(08,256,fup_3mo_frm,Q1_LEFT_FLOW_RVAD_BOTH_I,"Left Flow unknown - Right side of BiVAD",$isf_status.);</v>
      </c>
    </row>
    <row r="1405" spans="1:13" s="3" customFormat="1" x14ac:dyDescent="0.35">
      <c r="A1405" s="20">
        <v>8</v>
      </c>
      <c r="B1405" s="3" t="s">
        <v>1440</v>
      </c>
      <c r="C1405" s="3" t="str">
        <f t="shared" si="169"/>
        <v>08 - 3 Month/6 Month Follow-up</v>
      </c>
      <c r="D1405" s="2" t="s">
        <v>1456</v>
      </c>
      <c r="E1405" s="3" t="s">
        <v>1561</v>
      </c>
      <c r="F1405" s="11" t="s">
        <v>1758</v>
      </c>
      <c r="G1405" s="11"/>
      <c r="H1405" s="11" t="s">
        <v>83</v>
      </c>
      <c r="J1405" s="9">
        <v>257</v>
      </c>
      <c r="K1405" s="3" t="s">
        <v>2036</v>
      </c>
      <c r="L1405" s="2" t="s">
        <v>2050</v>
      </c>
      <c r="M1405" s="2" t="str">
        <f t="shared" si="168"/>
        <v>%msn_var(08,257,fup_3mo_frm,Q1_RIGHT_FLOW,"Right Flow in LPM",.);</v>
      </c>
    </row>
    <row r="1406" spans="1:13" s="3" customFormat="1" x14ac:dyDescent="0.35">
      <c r="A1406" s="20">
        <v>8</v>
      </c>
      <c r="B1406" s="3" t="s">
        <v>1440</v>
      </c>
      <c r="C1406" s="3" t="str">
        <f t="shared" si="169"/>
        <v>08 - 3 Month/6 Month Follow-up</v>
      </c>
      <c r="D1406" s="2" t="s">
        <v>1456</v>
      </c>
      <c r="E1406" s="3" t="s">
        <v>1562</v>
      </c>
      <c r="F1406" s="11" t="s">
        <v>1759</v>
      </c>
      <c r="G1406" s="11" t="s">
        <v>15</v>
      </c>
      <c r="H1406" s="11" t="s">
        <v>16</v>
      </c>
      <c r="I1406" s="3" t="s">
        <v>94</v>
      </c>
      <c r="J1406" s="9">
        <v>258</v>
      </c>
      <c r="K1406" s="3" t="s">
        <v>2036</v>
      </c>
      <c r="L1406" s="2" t="s">
        <v>2049</v>
      </c>
      <c r="M1406" s="2" t="str">
        <f t="shared" si="168"/>
        <v>%cat_var(08,258,fup_3mo_frm,Q1_RIGHT_FLOW_I,"Right Flow unknown",$isf_status.);</v>
      </c>
    </row>
    <row r="1407" spans="1:13" s="3" customFormat="1" x14ac:dyDescent="0.35">
      <c r="A1407" s="20">
        <v>8</v>
      </c>
      <c r="B1407" s="3" t="s">
        <v>1440</v>
      </c>
      <c r="C1407" s="3" t="str">
        <f t="shared" si="169"/>
        <v>08 - 3 Month/6 Month Follow-up</v>
      </c>
      <c r="D1407" s="2" t="s">
        <v>1456</v>
      </c>
      <c r="E1407" s="3" t="s">
        <v>1615</v>
      </c>
      <c r="F1407" s="11" t="s">
        <v>1792</v>
      </c>
      <c r="G1407" s="11"/>
      <c r="H1407" s="11" t="s">
        <v>83</v>
      </c>
      <c r="J1407" s="9">
        <v>259</v>
      </c>
      <c r="K1407" s="3" t="s">
        <v>2036</v>
      </c>
      <c r="L1407" s="2" t="s">
        <v>2050</v>
      </c>
      <c r="M1407" s="2" t="str">
        <f t="shared" ref="M1407:M1470" si="170">CONCATENATE("%",L1407,"_var(",REPT("0",2-LEN(A1407))&amp;A1407,",",REPT("0",3-LEN(J1407))&amp;J1407,",",K1407,",",E1407,",""",F1407,""",",I1407,".);")</f>
        <v>%msn_var(08,259,fup_3mo_frm,Q1_RIGHT_FLOW_RVAD_BOTH,"Right Flow in LPM - Right side of BiVAD",.);</v>
      </c>
    </row>
    <row r="1408" spans="1:13" s="3" customFormat="1" x14ac:dyDescent="0.35">
      <c r="A1408" s="20">
        <v>8</v>
      </c>
      <c r="B1408" s="3" t="s">
        <v>1440</v>
      </c>
      <c r="C1408" s="3" t="str">
        <f t="shared" si="169"/>
        <v>08 - 3 Month/6 Month Follow-up</v>
      </c>
      <c r="D1408" s="2" t="s">
        <v>1456</v>
      </c>
      <c r="E1408" s="3" t="s">
        <v>1616</v>
      </c>
      <c r="F1408" s="11" t="s">
        <v>1793</v>
      </c>
      <c r="G1408" s="11" t="s">
        <v>15</v>
      </c>
      <c r="H1408" s="11" t="s">
        <v>16</v>
      </c>
      <c r="I1408" s="3" t="s">
        <v>94</v>
      </c>
      <c r="J1408" s="9">
        <v>260</v>
      </c>
      <c r="K1408" s="3" t="s">
        <v>2036</v>
      </c>
      <c r="L1408" s="2" t="s">
        <v>2049</v>
      </c>
      <c r="M1408" s="2" t="str">
        <f t="shared" si="170"/>
        <v>%cat_var(08,260,fup_3mo_frm,Q1_RIGHT_FLOW_RVAD_BOTH_I,"Right Flow unknown - Right side of BiVAD",$isf_status.);</v>
      </c>
    </row>
    <row r="1409" spans="1:13" s="3" customFormat="1" x14ac:dyDescent="0.35">
      <c r="A1409" s="20">
        <v>8</v>
      </c>
      <c r="B1409" s="3" t="s">
        <v>1440</v>
      </c>
      <c r="C1409" s="3" t="str">
        <f t="shared" si="169"/>
        <v>08 - 3 Month/6 Month Follow-up</v>
      </c>
      <c r="D1409" s="2" t="s">
        <v>1456</v>
      </c>
      <c r="E1409" s="3" t="s">
        <v>1563</v>
      </c>
      <c r="F1409" s="11" t="s">
        <v>1760</v>
      </c>
      <c r="G1409" s="11"/>
      <c r="H1409" s="11" t="s">
        <v>83</v>
      </c>
      <c r="J1409" s="9">
        <v>261</v>
      </c>
      <c r="K1409" s="3" t="s">
        <v>2036</v>
      </c>
      <c r="L1409" s="2" t="s">
        <v>2050</v>
      </c>
      <c r="M1409" s="2" t="str">
        <f t="shared" si="170"/>
        <v>%msn_var(08,261,fup_3mo_frm,Q1_LEFT_FILL_VOL,"Left Fill Volume in ml",.);</v>
      </c>
    </row>
    <row r="1410" spans="1:13" s="3" customFormat="1" x14ac:dyDescent="0.35">
      <c r="A1410" s="20">
        <v>8</v>
      </c>
      <c r="B1410" s="3" t="s">
        <v>1440</v>
      </c>
      <c r="C1410" s="3" t="str">
        <f t="shared" si="169"/>
        <v>08 - 3 Month/6 Month Follow-up</v>
      </c>
      <c r="D1410" s="2" t="s">
        <v>1456</v>
      </c>
      <c r="E1410" s="3" t="s">
        <v>1564</v>
      </c>
      <c r="F1410" s="11" t="s">
        <v>1761</v>
      </c>
      <c r="G1410" s="11" t="s">
        <v>15</v>
      </c>
      <c r="H1410" s="11" t="s">
        <v>16</v>
      </c>
      <c r="I1410" s="3" t="s">
        <v>94</v>
      </c>
      <c r="J1410" s="9">
        <v>262</v>
      </c>
      <c r="K1410" s="3" t="s">
        <v>2036</v>
      </c>
      <c r="L1410" s="2" t="s">
        <v>2049</v>
      </c>
      <c r="M1410" s="2" t="str">
        <f t="shared" si="170"/>
        <v>%cat_var(08,262,fup_3mo_frm,Q1_LEFT_FILL_VOL_I,"Left Fill Volume unknown",$isf_status.);</v>
      </c>
    </row>
    <row r="1411" spans="1:13" s="3" customFormat="1" x14ac:dyDescent="0.35">
      <c r="A1411" s="20">
        <v>8</v>
      </c>
      <c r="B1411" s="3" t="s">
        <v>1440</v>
      </c>
      <c r="C1411" s="3" t="str">
        <f t="shared" si="169"/>
        <v>08 - 3 Month/6 Month Follow-up</v>
      </c>
      <c r="D1411" s="2" t="s">
        <v>1456</v>
      </c>
      <c r="E1411" s="3" t="s">
        <v>1617</v>
      </c>
      <c r="F1411" s="11" t="s">
        <v>1794</v>
      </c>
      <c r="G1411" s="11"/>
      <c r="H1411" s="11" t="s">
        <v>83</v>
      </c>
      <c r="J1411" s="9">
        <v>263</v>
      </c>
      <c r="K1411" s="3" t="s">
        <v>2036</v>
      </c>
      <c r="L1411" s="2" t="s">
        <v>2050</v>
      </c>
      <c r="M1411" s="2" t="str">
        <f t="shared" si="170"/>
        <v>%msn_var(08,263,fup_3mo_frm,Q1_LEFT_FILL_VOL_RVAD_BOTH,"Left Fill Volume in ml - Right side of BiVAD",.);</v>
      </c>
    </row>
    <row r="1412" spans="1:13" s="3" customFormat="1" x14ac:dyDescent="0.35">
      <c r="A1412" s="20">
        <v>8</v>
      </c>
      <c r="B1412" s="3" t="s">
        <v>1440</v>
      </c>
      <c r="C1412" s="3" t="str">
        <f t="shared" si="169"/>
        <v>08 - 3 Month/6 Month Follow-up</v>
      </c>
      <c r="D1412" s="2" t="s">
        <v>1456</v>
      </c>
      <c r="E1412" s="3" t="s">
        <v>1618</v>
      </c>
      <c r="F1412" s="11" t="s">
        <v>1795</v>
      </c>
      <c r="G1412" s="11" t="s">
        <v>15</v>
      </c>
      <c r="H1412" s="11" t="s">
        <v>16</v>
      </c>
      <c r="I1412" s="3" t="s">
        <v>94</v>
      </c>
      <c r="J1412" s="9">
        <v>264</v>
      </c>
      <c r="K1412" s="3" t="s">
        <v>2036</v>
      </c>
      <c r="L1412" s="2" t="s">
        <v>2049</v>
      </c>
      <c r="M1412" s="2" t="str">
        <f t="shared" si="170"/>
        <v>%cat_var(08,264,fup_3mo_frm,Q1_LEFT_FILL_VOL_RVAD_BOTH_I,"Left Fill Volume unknown - Right side of BiVAD",$isf_status.);</v>
      </c>
    </row>
    <row r="1413" spans="1:13" s="3" customFormat="1" x14ac:dyDescent="0.35">
      <c r="A1413" s="20">
        <v>8</v>
      </c>
      <c r="B1413" s="3" t="s">
        <v>1440</v>
      </c>
      <c r="C1413" s="3" t="str">
        <f t="shared" si="169"/>
        <v>08 - 3 Month/6 Month Follow-up</v>
      </c>
      <c r="D1413" s="2" t="s">
        <v>1456</v>
      </c>
      <c r="E1413" s="3" t="s">
        <v>1565</v>
      </c>
      <c r="F1413" s="11" t="s">
        <v>1762</v>
      </c>
      <c r="G1413" s="11"/>
      <c r="H1413" s="11" t="s">
        <v>83</v>
      </c>
      <c r="J1413" s="9">
        <v>265</v>
      </c>
      <c r="K1413" s="3" t="s">
        <v>2036</v>
      </c>
      <c r="L1413" s="2" t="s">
        <v>2050</v>
      </c>
      <c r="M1413" s="2" t="str">
        <f t="shared" si="170"/>
        <v>%msn_var(08,265,fup_3mo_frm,Q1_RIGHT_FILL_VOL,"Right Fill Volume in ml",.);</v>
      </c>
    </row>
    <row r="1414" spans="1:13" s="3" customFormat="1" x14ac:dyDescent="0.35">
      <c r="A1414" s="20">
        <v>8</v>
      </c>
      <c r="B1414" s="3" t="s">
        <v>1440</v>
      </c>
      <c r="C1414" s="3" t="str">
        <f t="shared" si="169"/>
        <v>08 - 3 Month/6 Month Follow-up</v>
      </c>
      <c r="D1414" s="2" t="s">
        <v>1456</v>
      </c>
      <c r="E1414" s="3" t="s">
        <v>1566</v>
      </c>
      <c r="F1414" s="11" t="s">
        <v>1763</v>
      </c>
      <c r="G1414" s="11" t="s">
        <v>15</v>
      </c>
      <c r="H1414" s="11" t="s">
        <v>16</v>
      </c>
      <c r="I1414" s="3" t="s">
        <v>94</v>
      </c>
      <c r="J1414" s="9">
        <v>266</v>
      </c>
      <c r="K1414" s="3" t="s">
        <v>2036</v>
      </c>
      <c r="L1414" s="2" t="s">
        <v>2049</v>
      </c>
      <c r="M1414" s="2" t="str">
        <f t="shared" si="170"/>
        <v>%cat_var(08,266,fup_3mo_frm,Q1_RIGHT_FILL_VOL_I,"Right Fill Volume unknown",$isf_status.);</v>
      </c>
    </row>
    <row r="1415" spans="1:13" s="3" customFormat="1" x14ac:dyDescent="0.35">
      <c r="A1415" s="20">
        <v>8</v>
      </c>
      <c r="B1415" s="3" t="s">
        <v>1440</v>
      </c>
      <c r="C1415" s="3" t="str">
        <f t="shared" si="169"/>
        <v>08 - 3 Month/6 Month Follow-up</v>
      </c>
      <c r="D1415" s="2" t="s">
        <v>1456</v>
      </c>
      <c r="E1415" s="3" t="s">
        <v>1619</v>
      </c>
      <c r="F1415" s="11" t="s">
        <v>1796</v>
      </c>
      <c r="G1415" s="11"/>
      <c r="H1415" s="11" t="s">
        <v>83</v>
      </c>
      <c r="J1415" s="9">
        <v>267</v>
      </c>
      <c r="K1415" s="3" t="s">
        <v>2036</v>
      </c>
      <c r="L1415" s="2" t="s">
        <v>2050</v>
      </c>
      <c r="M1415" s="2" t="str">
        <f t="shared" si="170"/>
        <v>%msn_var(08,267,fup_3mo_frm,Q1_RIGHT_FILL_VOL_RVAD_BOTH,"Right Fill Volume in ml - Right side of BiVAD",.);</v>
      </c>
    </row>
    <row r="1416" spans="1:13" s="3" customFormat="1" x14ac:dyDescent="0.35">
      <c r="A1416" s="20">
        <v>8</v>
      </c>
      <c r="B1416" s="3" t="s">
        <v>1440</v>
      </c>
      <c r="C1416" s="3" t="str">
        <f t="shared" si="169"/>
        <v>08 - 3 Month/6 Month Follow-up</v>
      </c>
      <c r="D1416" s="2" t="s">
        <v>1456</v>
      </c>
      <c r="E1416" s="3" t="s">
        <v>1620</v>
      </c>
      <c r="F1416" s="11" t="s">
        <v>1797</v>
      </c>
      <c r="G1416" s="11" t="s">
        <v>15</v>
      </c>
      <c r="H1416" s="11" t="s">
        <v>16</v>
      </c>
      <c r="I1416" s="3" t="s">
        <v>94</v>
      </c>
      <c r="J1416" s="9">
        <v>268</v>
      </c>
      <c r="K1416" s="3" t="s">
        <v>2036</v>
      </c>
      <c r="L1416" s="2" t="s">
        <v>2049</v>
      </c>
      <c r="M1416" s="2" t="str">
        <f t="shared" si="170"/>
        <v>%cat_var(08,268,fup_3mo_frm,Q1_RIGHT_FILL_VOL_RVAD_BOTH_I,"Right Fill Volume unknown - Right side of BiVAD",$isf_status.);</v>
      </c>
    </row>
    <row r="1417" spans="1:13" s="3" customFormat="1" x14ac:dyDescent="0.35">
      <c r="A1417" s="20">
        <v>8</v>
      </c>
      <c r="B1417" s="3" t="s">
        <v>1440</v>
      </c>
      <c r="C1417" s="3" t="str">
        <f t="shared" si="169"/>
        <v>08 - 3 Month/6 Month Follow-up</v>
      </c>
      <c r="D1417" s="2" t="s">
        <v>1456</v>
      </c>
      <c r="E1417" s="3" t="s">
        <v>1567</v>
      </c>
      <c r="F1417" s="11" t="s">
        <v>1768</v>
      </c>
      <c r="G1417" s="11"/>
      <c r="H1417" s="11" t="s">
        <v>83</v>
      </c>
      <c r="J1417" s="9">
        <v>269</v>
      </c>
      <c r="K1417" s="3" t="s">
        <v>2036</v>
      </c>
      <c r="L1417" s="2" t="s">
        <v>2050</v>
      </c>
      <c r="M1417" s="2" t="str">
        <f t="shared" si="170"/>
        <v>%msn_var(08,269,fup_3mo_frm,Q1_PEAK_FILL,"Peak Fill in ml/sec",.);</v>
      </c>
    </row>
    <row r="1418" spans="1:13" s="3" customFormat="1" x14ac:dyDescent="0.35">
      <c r="A1418" s="20">
        <v>8</v>
      </c>
      <c r="B1418" s="3" t="s">
        <v>1440</v>
      </c>
      <c r="C1418" s="3" t="str">
        <f t="shared" si="169"/>
        <v>08 - 3 Month/6 Month Follow-up</v>
      </c>
      <c r="D1418" s="2" t="s">
        <v>1456</v>
      </c>
      <c r="E1418" s="3" t="s">
        <v>1568</v>
      </c>
      <c r="F1418" s="11" t="s">
        <v>1769</v>
      </c>
      <c r="G1418" s="11" t="s">
        <v>15</v>
      </c>
      <c r="H1418" s="11" t="s">
        <v>16</v>
      </c>
      <c r="I1418" s="3" t="s">
        <v>94</v>
      </c>
      <c r="J1418" s="9">
        <v>270</v>
      </c>
      <c r="K1418" s="3" t="s">
        <v>2036</v>
      </c>
      <c r="L1418" s="2" t="s">
        <v>2049</v>
      </c>
      <c r="M1418" s="2" t="str">
        <f t="shared" si="170"/>
        <v>%cat_var(08,270,fup_3mo_frm,Q1_PEAK_FILL_I,"Peak Fill unknown",$isf_status.);</v>
      </c>
    </row>
    <row r="1419" spans="1:13" s="3" customFormat="1" x14ac:dyDescent="0.35">
      <c r="A1419" s="20">
        <v>8</v>
      </c>
      <c r="B1419" s="3" t="s">
        <v>1440</v>
      </c>
      <c r="C1419" s="3" t="str">
        <f t="shared" si="169"/>
        <v>08 - 3 Month/6 Month Follow-up</v>
      </c>
      <c r="D1419" s="2" t="s">
        <v>1456</v>
      </c>
      <c r="E1419" s="3" t="s">
        <v>1621</v>
      </c>
      <c r="F1419" s="11" t="s">
        <v>1798</v>
      </c>
      <c r="G1419" s="11"/>
      <c r="H1419" s="11" t="s">
        <v>83</v>
      </c>
      <c r="J1419" s="9">
        <v>271</v>
      </c>
      <c r="K1419" s="3" t="s">
        <v>2036</v>
      </c>
      <c r="L1419" s="2" t="s">
        <v>2050</v>
      </c>
      <c r="M1419" s="2" t="str">
        <f t="shared" si="170"/>
        <v>%msn_var(08,271,fup_3mo_frm,Q1_PEAK_FILL_RVAD_BOTH,"Peak Fill in ml/sec - Right side of BiVAD",.);</v>
      </c>
    </row>
    <row r="1420" spans="1:13" s="3" customFormat="1" x14ac:dyDescent="0.35">
      <c r="A1420" s="20">
        <v>8</v>
      </c>
      <c r="B1420" s="3" t="s">
        <v>1440</v>
      </c>
      <c r="C1420" s="3" t="str">
        <f t="shared" si="169"/>
        <v>08 - 3 Month/6 Month Follow-up</v>
      </c>
      <c r="D1420" s="2" t="s">
        <v>1456</v>
      </c>
      <c r="E1420" s="3" t="s">
        <v>1622</v>
      </c>
      <c r="F1420" s="11" t="s">
        <v>1799</v>
      </c>
      <c r="G1420" s="11" t="s">
        <v>15</v>
      </c>
      <c r="H1420" s="11" t="s">
        <v>16</v>
      </c>
      <c r="I1420" s="3" t="s">
        <v>94</v>
      </c>
      <c r="J1420" s="9">
        <v>272</v>
      </c>
      <c r="K1420" s="3" t="s">
        <v>2036</v>
      </c>
      <c r="L1420" s="2" t="s">
        <v>2049</v>
      </c>
      <c r="M1420" s="2" t="str">
        <f t="shared" si="170"/>
        <v>%cat_var(08,272,fup_3mo_frm,Q1_PEAK_FILL_RVAD_BOTH_I,"Peak Fill unknown - Right side of BiVAD",$isf_status.);</v>
      </c>
    </row>
    <row r="1421" spans="1:13" s="3" customFormat="1" x14ac:dyDescent="0.35">
      <c r="A1421" s="20">
        <v>8</v>
      </c>
      <c r="B1421" s="3" t="s">
        <v>1440</v>
      </c>
      <c r="C1421" s="3" t="str">
        <f t="shared" si="169"/>
        <v>08 - 3 Month/6 Month Follow-up</v>
      </c>
      <c r="D1421" s="2" t="s">
        <v>1456</v>
      </c>
      <c r="E1421" s="3" t="s">
        <v>1569</v>
      </c>
      <c r="F1421" s="11" t="s">
        <v>1770</v>
      </c>
      <c r="G1421" s="11"/>
      <c r="H1421" s="11" t="s">
        <v>83</v>
      </c>
      <c r="J1421" s="9">
        <v>273</v>
      </c>
      <c r="K1421" s="3" t="s">
        <v>2036</v>
      </c>
      <c r="L1421" s="2" t="s">
        <v>2050</v>
      </c>
      <c r="M1421" s="2" t="str">
        <f t="shared" si="170"/>
        <v>%msn_var(08,273,fup_3mo_frm,Q1_PEAK_EJECT,"Ejection Duration in ml/sec",.);</v>
      </c>
    </row>
    <row r="1422" spans="1:13" s="3" customFormat="1" x14ac:dyDescent="0.35">
      <c r="A1422" s="20">
        <v>8</v>
      </c>
      <c r="B1422" s="3" t="s">
        <v>1440</v>
      </c>
      <c r="C1422" s="3" t="str">
        <f t="shared" si="169"/>
        <v>08 - 3 Month/6 Month Follow-up</v>
      </c>
      <c r="D1422" s="2" t="s">
        <v>1456</v>
      </c>
      <c r="E1422" s="3" t="s">
        <v>1570</v>
      </c>
      <c r="F1422" s="11" t="s">
        <v>1726</v>
      </c>
      <c r="G1422" s="11" t="s">
        <v>15</v>
      </c>
      <c r="H1422" s="11" t="s">
        <v>16</v>
      </c>
      <c r="I1422" s="3" t="s">
        <v>94</v>
      </c>
      <c r="J1422" s="9">
        <v>274</v>
      </c>
      <c r="K1422" s="3" t="s">
        <v>2036</v>
      </c>
      <c r="L1422" s="2" t="s">
        <v>2049</v>
      </c>
      <c r="M1422" s="2" t="str">
        <f t="shared" si="170"/>
        <v>%cat_var(08,274,fup_3mo_frm,Q1_PEAK_EJECT_I,"Ejection Duration unknown",$isf_status.);</v>
      </c>
    </row>
    <row r="1423" spans="1:13" s="3" customFormat="1" x14ac:dyDescent="0.35">
      <c r="A1423" s="20">
        <v>8</v>
      </c>
      <c r="B1423" s="3" t="s">
        <v>1440</v>
      </c>
      <c r="C1423" s="3" t="str">
        <f t="shared" si="169"/>
        <v>08 - 3 Month/6 Month Follow-up</v>
      </c>
      <c r="D1423" s="2" t="s">
        <v>1456</v>
      </c>
      <c r="E1423" s="3" t="s">
        <v>1623</v>
      </c>
      <c r="F1423" s="11" t="s">
        <v>1771</v>
      </c>
      <c r="G1423" s="11"/>
      <c r="H1423" s="11" t="s">
        <v>83</v>
      </c>
      <c r="J1423" s="9">
        <v>275</v>
      </c>
      <c r="K1423" s="3" t="s">
        <v>2036</v>
      </c>
      <c r="L1423" s="2" t="s">
        <v>2050</v>
      </c>
      <c r="M1423" s="2" t="str">
        <f t="shared" si="170"/>
        <v>%msn_var(08,275,fup_3mo_frm,Q1_PEAK_EJECT_RVAD_BOTH,"Ejection Duration in ml/sec - Right side of BiVAD",.);</v>
      </c>
    </row>
    <row r="1424" spans="1:13" s="3" customFormat="1" x14ac:dyDescent="0.35">
      <c r="A1424" s="20">
        <v>8</v>
      </c>
      <c r="B1424" s="3" t="s">
        <v>1440</v>
      </c>
      <c r="C1424" s="3" t="str">
        <f t="shared" si="169"/>
        <v>08 - 3 Month/6 Month Follow-up</v>
      </c>
      <c r="D1424" s="2" t="s">
        <v>1456</v>
      </c>
      <c r="E1424" s="3" t="s">
        <v>1624</v>
      </c>
      <c r="F1424" s="11" t="s">
        <v>1728</v>
      </c>
      <c r="G1424" s="11" t="s">
        <v>15</v>
      </c>
      <c r="H1424" s="11" t="s">
        <v>16</v>
      </c>
      <c r="I1424" s="3" t="s">
        <v>94</v>
      </c>
      <c r="J1424" s="9">
        <v>276</v>
      </c>
      <c r="K1424" s="3" t="s">
        <v>2036</v>
      </c>
      <c r="L1424" s="2" t="s">
        <v>2049</v>
      </c>
      <c r="M1424" s="2" t="str">
        <f t="shared" si="170"/>
        <v>%cat_var(08,276,fup_3mo_frm,Q1_PEAK_EJECT_RVAD_BOTH_I,"Ejection Duration unknown - Right side of BiVAD",$isf_status.);</v>
      </c>
    </row>
    <row r="1425" spans="1:13" s="3" customFormat="1" ht="201.5" x14ac:dyDescent="0.35">
      <c r="A1425" s="20">
        <v>8</v>
      </c>
      <c r="B1425" s="3" t="s">
        <v>1440</v>
      </c>
      <c r="C1425" s="3" t="str">
        <f t="shared" si="169"/>
        <v>08 - 3 Month/6 Month Follow-up</v>
      </c>
      <c r="D1425" s="2" t="s">
        <v>1456</v>
      </c>
      <c r="E1425" s="3" t="s">
        <v>1571</v>
      </c>
      <c r="F1425" s="11" t="s">
        <v>1729</v>
      </c>
      <c r="G1425" s="11" t="s">
        <v>1704</v>
      </c>
      <c r="H1425" s="11" t="s">
        <v>1703</v>
      </c>
      <c r="I1425" s="3" t="s">
        <v>1705</v>
      </c>
      <c r="J1425" s="9">
        <v>277</v>
      </c>
      <c r="K1425" s="3" t="s">
        <v>2036</v>
      </c>
      <c r="L1425" s="2" t="s">
        <v>2049</v>
      </c>
      <c r="M1425" s="2" t="str">
        <f t="shared" si="170"/>
        <v>%cat_var(08,277,fup_3mo_frm,Q2_CONTROL_MODE,"Control Mode",isf_ctrl_mode.);</v>
      </c>
    </row>
    <row r="1426" spans="1:13" s="3" customFormat="1" ht="201.5" x14ac:dyDescent="0.35">
      <c r="A1426" s="20">
        <v>8</v>
      </c>
      <c r="B1426" s="3" t="s">
        <v>1440</v>
      </c>
      <c r="C1426" s="3" t="str">
        <f t="shared" si="169"/>
        <v>08 - 3 Month/6 Month Follow-up</v>
      </c>
      <c r="D1426" s="2" t="s">
        <v>1456</v>
      </c>
      <c r="E1426" s="3" t="s">
        <v>1625</v>
      </c>
      <c r="F1426" s="11" t="s">
        <v>1730</v>
      </c>
      <c r="G1426" s="11" t="s">
        <v>1704</v>
      </c>
      <c r="H1426" s="11" t="s">
        <v>1703</v>
      </c>
      <c r="I1426" s="3" t="s">
        <v>1705</v>
      </c>
      <c r="J1426" s="9">
        <v>278</v>
      </c>
      <c r="K1426" s="3" t="s">
        <v>2036</v>
      </c>
      <c r="L1426" s="2" t="s">
        <v>2049</v>
      </c>
      <c r="M1426" s="2" t="str">
        <f t="shared" si="170"/>
        <v>%cat_var(08,278,fup_3mo_frm,Q2_CONTROL_MODE_RVAD_BOTH,"Control Mode - Right side of BiVAD",isf_ctrl_mode.);</v>
      </c>
    </row>
    <row r="1427" spans="1:13" s="3" customFormat="1" x14ac:dyDescent="0.35">
      <c r="A1427" s="20">
        <v>8</v>
      </c>
      <c r="B1427" s="3" t="s">
        <v>1440</v>
      </c>
      <c r="C1427" s="3" t="str">
        <f t="shared" si="169"/>
        <v>08 - 3 Month/6 Month Follow-up</v>
      </c>
      <c r="D1427" s="2" t="s">
        <v>1456</v>
      </c>
      <c r="E1427" s="3" t="s">
        <v>1572</v>
      </c>
      <c r="F1427" s="11" t="s">
        <v>1708</v>
      </c>
      <c r="G1427" s="11"/>
      <c r="H1427" s="11" t="s">
        <v>83</v>
      </c>
      <c r="J1427" s="9">
        <v>279</v>
      </c>
      <c r="K1427" s="3" t="s">
        <v>2036</v>
      </c>
      <c r="L1427" s="2" t="s">
        <v>2050</v>
      </c>
      <c r="M1427" s="2" t="str">
        <f t="shared" si="170"/>
        <v>%msn_var(08,279,fup_3mo_frm,Q2_PUMP_RATE,"Pump Rate in BPM",.);</v>
      </c>
    </row>
    <row r="1428" spans="1:13" s="3" customFormat="1" x14ac:dyDescent="0.35">
      <c r="A1428" s="20">
        <v>8</v>
      </c>
      <c r="B1428" s="3" t="s">
        <v>1440</v>
      </c>
      <c r="C1428" s="3" t="str">
        <f t="shared" si="169"/>
        <v>08 - 3 Month/6 Month Follow-up</v>
      </c>
      <c r="D1428" s="2" t="s">
        <v>1456</v>
      </c>
      <c r="E1428" s="3" t="s">
        <v>1573</v>
      </c>
      <c r="F1428" s="11" t="s">
        <v>1717</v>
      </c>
      <c r="G1428" s="11" t="s">
        <v>15</v>
      </c>
      <c r="H1428" s="11" t="s">
        <v>16</v>
      </c>
      <c r="I1428" s="3" t="s">
        <v>94</v>
      </c>
      <c r="J1428" s="9">
        <v>280</v>
      </c>
      <c r="K1428" s="3" t="s">
        <v>2036</v>
      </c>
      <c r="L1428" s="2" t="s">
        <v>2049</v>
      </c>
      <c r="M1428" s="2" t="str">
        <f t="shared" si="170"/>
        <v>%cat_var(08,280,fup_3mo_frm,Q2_PUMP_RATE_I,"Pump Rate unknown",$isf_status.);</v>
      </c>
    </row>
    <row r="1429" spans="1:13" s="3" customFormat="1" x14ac:dyDescent="0.35">
      <c r="A1429" s="20">
        <v>8</v>
      </c>
      <c r="B1429" s="3" t="s">
        <v>1440</v>
      </c>
      <c r="C1429" s="3" t="str">
        <f t="shared" si="169"/>
        <v>08 - 3 Month/6 Month Follow-up</v>
      </c>
      <c r="D1429" s="2" t="s">
        <v>1456</v>
      </c>
      <c r="E1429" s="3" t="s">
        <v>1626</v>
      </c>
      <c r="F1429" s="11" t="s">
        <v>1724</v>
      </c>
      <c r="G1429" s="11"/>
      <c r="H1429" s="11" t="s">
        <v>83</v>
      </c>
      <c r="J1429" s="9">
        <v>281</v>
      </c>
      <c r="K1429" s="3" t="s">
        <v>2036</v>
      </c>
      <c r="L1429" s="2" t="s">
        <v>2050</v>
      </c>
      <c r="M1429" s="2" t="str">
        <f t="shared" si="170"/>
        <v>%msn_var(08,281,fup_3mo_frm,Q2_PUMP_RATE_RVAD_BOTH,"Pump Rate in BPM - Right side of BiVAD",.);</v>
      </c>
    </row>
    <row r="1430" spans="1:13" s="3" customFormat="1" x14ac:dyDescent="0.35">
      <c r="A1430" s="20">
        <v>8</v>
      </c>
      <c r="B1430" s="3" t="s">
        <v>1440</v>
      </c>
      <c r="C1430" s="3" t="str">
        <f t="shared" si="169"/>
        <v>08 - 3 Month/6 Month Follow-up</v>
      </c>
      <c r="D1430" s="2" t="s">
        <v>1456</v>
      </c>
      <c r="E1430" s="3" t="s">
        <v>1627</v>
      </c>
      <c r="F1430" s="11" t="s">
        <v>1725</v>
      </c>
      <c r="G1430" s="11" t="s">
        <v>15</v>
      </c>
      <c r="H1430" s="11" t="s">
        <v>16</v>
      </c>
      <c r="I1430" s="3" t="s">
        <v>94</v>
      </c>
      <c r="J1430" s="9">
        <v>282</v>
      </c>
      <c r="K1430" s="3" t="s">
        <v>2036</v>
      </c>
      <c r="L1430" s="2" t="s">
        <v>2049</v>
      </c>
      <c r="M1430" s="2" t="str">
        <f t="shared" si="170"/>
        <v>%cat_var(08,282,fup_3mo_frm,Q2_PUMP_RATE_RVAD_BOTH_I,"Pump Rate unknown - Right side of BiVAD",$isf_status.);</v>
      </c>
    </row>
    <row r="1431" spans="1:13" s="3" customFormat="1" x14ac:dyDescent="0.35">
      <c r="A1431" s="20">
        <v>8</v>
      </c>
      <c r="B1431" s="3" t="s">
        <v>1440</v>
      </c>
      <c r="C1431" s="3" t="str">
        <f t="shared" si="169"/>
        <v>08 - 3 Month/6 Month Follow-up</v>
      </c>
      <c r="D1431" s="2" t="s">
        <v>1456</v>
      </c>
      <c r="E1431" s="3" t="s">
        <v>1574</v>
      </c>
      <c r="F1431" s="11" t="s">
        <v>1709</v>
      </c>
      <c r="G1431" s="11"/>
      <c r="H1431" s="11" t="s">
        <v>83</v>
      </c>
      <c r="J1431" s="9">
        <v>283</v>
      </c>
      <c r="K1431" s="3" t="s">
        <v>2036</v>
      </c>
      <c r="L1431" s="2" t="s">
        <v>2050</v>
      </c>
      <c r="M1431" s="2" t="str">
        <f t="shared" si="170"/>
        <v>%msn_var(08,283,fup_3mo_frm,Q2_EJEC_DURATION,"Ejection Duration in ms",.);</v>
      </c>
    </row>
    <row r="1432" spans="1:13" s="3" customFormat="1" x14ac:dyDescent="0.35">
      <c r="A1432" s="20">
        <v>8</v>
      </c>
      <c r="B1432" s="3" t="s">
        <v>1440</v>
      </c>
      <c r="C1432" s="3" t="str">
        <f t="shared" si="169"/>
        <v>08 - 3 Month/6 Month Follow-up</v>
      </c>
      <c r="D1432" s="2" t="s">
        <v>1456</v>
      </c>
      <c r="E1432" s="3" t="s">
        <v>1575</v>
      </c>
      <c r="F1432" s="11" t="s">
        <v>1726</v>
      </c>
      <c r="G1432" s="11" t="s">
        <v>15</v>
      </c>
      <c r="H1432" s="11" t="s">
        <v>16</v>
      </c>
      <c r="I1432" s="3" t="s">
        <v>94</v>
      </c>
      <c r="J1432" s="9">
        <v>284</v>
      </c>
      <c r="K1432" s="3" t="s">
        <v>2036</v>
      </c>
      <c r="L1432" s="2" t="s">
        <v>2049</v>
      </c>
      <c r="M1432" s="2" t="str">
        <f t="shared" si="170"/>
        <v>%cat_var(08,284,fup_3mo_frm,Q2_EJEC_DURATION_I,"Ejection Duration unknown",$isf_status.);</v>
      </c>
    </row>
    <row r="1433" spans="1:13" s="3" customFormat="1" x14ac:dyDescent="0.35">
      <c r="A1433" s="20">
        <v>8</v>
      </c>
      <c r="B1433" s="3" t="s">
        <v>1440</v>
      </c>
      <c r="C1433" s="3" t="str">
        <f t="shared" si="169"/>
        <v>08 - 3 Month/6 Month Follow-up</v>
      </c>
      <c r="D1433" s="2" t="s">
        <v>1456</v>
      </c>
      <c r="E1433" s="3" t="s">
        <v>1628</v>
      </c>
      <c r="F1433" s="11" t="s">
        <v>1727</v>
      </c>
      <c r="G1433" s="11"/>
      <c r="H1433" s="11" t="s">
        <v>83</v>
      </c>
      <c r="J1433" s="9">
        <v>285</v>
      </c>
      <c r="K1433" s="3" t="s">
        <v>2036</v>
      </c>
      <c r="L1433" s="2" t="s">
        <v>2050</v>
      </c>
      <c r="M1433" s="2" t="str">
        <f t="shared" si="170"/>
        <v>%msn_var(08,285,fup_3mo_frm,Q2_EJEC_DURATION_RVAD_BOTH,"Ejection Duration in ms - Right side of BiVAD",.);</v>
      </c>
    </row>
    <row r="1434" spans="1:13" s="3" customFormat="1" x14ac:dyDescent="0.35">
      <c r="A1434" s="20">
        <v>8</v>
      </c>
      <c r="B1434" s="3" t="s">
        <v>1440</v>
      </c>
      <c r="C1434" s="3" t="str">
        <f t="shared" si="169"/>
        <v>08 - 3 Month/6 Month Follow-up</v>
      </c>
      <c r="D1434" s="2" t="s">
        <v>1456</v>
      </c>
      <c r="E1434" s="3" t="s">
        <v>1629</v>
      </c>
      <c r="F1434" s="11" t="s">
        <v>1728</v>
      </c>
      <c r="G1434" s="11" t="s">
        <v>15</v>
      </c>
      <c r="H1434" s="11" t="s">
        <v>16</v>
      </c>
      <c r="I1434" s="3" t="s">
        <v>94</v>
      </c>
      <c r="J1434" s="9">
        <v>286</v>
      </c>
      <c r="K1434" s="3" t="s">
        <v>2036</v>
      </c>
      <c r="L1434" s="2" t="s">
        <v>2049</v>
      </c>
      <c r="M1434" s="2" t="str">
        <f t="shared" si="170"/>
        <v>%cat_var(08,286,fup_3mo_frm,Q2_EJEC_DURATION_RVAD_BOTH_I,"Ejection Duration unknown - Right side of BiVAD",$isf_status.);</v>
      </c>
    </row>
    <row r="1435" spans="1:13" s="3" customFormat="1" x14ac:dyDescent="0.35">
      <c r="A1435" s="20">
        <v>8</v>
      </c>
      <c r="B1435" s="3" t="s">
        <v>1440</v>
      </c>
      <c r="C1435" s="3" t="str">
        <f t="shared" si="169"/>
        <v>08 - 3 Month/6 Month Follow-up</v>
      </c>
      <c r="D1435" s="2" t="s">
        <v>1456</v>
      </c>
      <c r="E1435" s="3" t="s">
        <v>1576</v>
      </c>
      <c r="F1435" s="11" t="s">
        <v>1744</v>
      </c>
      <c r="G1435" s="11"/>
      <c r="H1435" s="11" t="s">
        <v>83</v>
      </c>
      <c r="J1435" s="9">
        <v>287</v>
      </c>
      <c r="K1435" s="3" t="s">
        <v>2036</v>
      </c>
      <c r="L1435" s="2" t="s">
        <v>2050</v>
      </c>
      <c r="M1435" s="2" t="str">
        <f t="shared" si="170"/>
        <v>%msn_var(08,287,fup_3mo_frm,Q2_PUMP_SPEED,"Pump Speed in RPM",.);</v>
      </c>
    </row>
    <row r="1436" spans="1:13" s="3" customFormat="1" x14ac:dyDescent="0.35">
      <c r="A1436" s="20">
        <v>8</v>
      </c>
      <c r="B1436" s="3" t="s">
        <v>1440</v>
      </c>
      <c r="C1436" s="3" t="str">
        <f t="shared" ref="C1436:C1499" si="171">TEXT(A1436,"0#")&amp;" - "&amp;B1436</f>
        <v>08 - 3 Month/6 Month Follow-up</v>
      </c>
      <c r="D1436" s="2" t="s">
        <v>1456</v>
      </c>
      <c r="E1436" s="3" t="s">
        <v>1577</v>
      </c>
      <c r="F1436" s="11" t="s">
        <v>1745</v>
      </c>
      <c r="G1436" s="11" t="s">
        <v>15</v>
      </c>
      <c r="H1436" s="11" t="s">
        <v>16</v>
      </c>
      <c r="I1436" s="3" t="s">
        <v>94</v>
      </c>
      <c r="J1436" s="9">
        <v>288</v>
      </c>
      <c r="K1436" s="3" t="s">
        <v>2036</v>
      </c>
      <c r="L1436" s="2" t="s">
        <v>2049</v>
      </c>
      <c r="M1436" s="2" t="str">
        <f t="shared" si="170"/>
        <v>%cat_var(08,288,fup_3mo_frm,Q2_PUMP_SPEED_I,"Pump Speed unknown",$isf_status.);</v>
      </c>
    </row>
    <row r="1437" spans="1:13" s="3" customFormat="1" x14ac:dyDescent="0.35">
      <c r="A1437" s="20">
        <v>8</v>
      </c>
      <c r="B1437" s="3" t="s">
        <v>1440</v>
      </c>
      <c r="C1437" s="3" t="str">
        <f t="shared" si="171"/>
        <v>08 - 3 Month/6 Month Follow-up</v>
      </c>
      <c r="D1437" s="2" t="s">
        <v>1456</v>
      </c>
      <c r="E1437" s="3" t="s">
        <v>1630</v>
      </c>
      <c r="F1437" s="11" t="s">
        <v>1800</v>
      </c>
      <c r="G1437" s="11"/>
      <c r="H1437" s="11" t="s">
        <v>83</v>
      </c>
      <c r="J1437" s="9">
        <v>289</v>
      </c>
      <c r="K1437" s="3" t="s">
        <v>2036</v>
      </c>
      <c r="L1437" s="2" t="s">
        <v>2050</v>
      </c>
      <c r="M1437" s="2" t="str">
        <f t="shared" si="170"/>
        <v>%msn_var(08,289,fup_3mo_frm,Q2_PUMP_SPEED_RVAD_BOTH,"Pump Speed in RPM - Right side of BiVAD",.);</v>
      </c>
    </row>
    <row r="1438" spans="1:13" s="3" customFormat="1" x14ac:dyDescent="0.35">
      <c r="A1438" s="20">
        <v>8</v>
      </c>
      <c r="B1438" s="3" t="s">
        <v>1440</v>
      </c>
      <c r="C1438" s="3" t="str">
        <f t="shared" si="171"/>
        <v>08 - 3 Month/6 Month Follow-up</v>
      </c>
      <c r="D1438" s="2" t="s">
        <v>1456</v>
      </c>
      <c r="E1438" s="3" t="s">
        <v>1631</v>
      </c>
      <c r="F1438" s="11" t="s">
        <v>1801</v>
      </c>
      <c r="G1438" s="11" t="s">
        <v>15</v>
      </c>
      <c r="H1438" s="11" t="s">
        <v>16</v>
      </c>
      <c r="I1438" s="3" t="s">
        <v>94</v>
      </c>
      <c r="J1438" s="9">
        <v>290</v>
      </c>
      <c r="K1438" s="3" t="s">
        <v>2036</v>
      </c>
      <c r="L1438" s="2" t="s">
        <v>2049</v>
      </c>
      <c r="M1438" s="2" t="str">
        <f t="shared" si="170"/>
        <v>%cat_var(08,290,fup_3mo_frm,Q2_PUMP_SPEED_RVAD_BOTH_I,"Pump Speed unknown - Right side of BiVAD",$isf_status.);</v>
      </c>
    </row>
    <row r="1439" spans="1:13" s="3" customFormat="1" x14ac:dyDescent="0.35">
      <c r="A1439" s="20">
        <v>8</v>
      </c>
      <c r="B1439" s="3" t="s">
        <v>1440</v>
      </c>
      <c r="C1439" s="3" t="str">
        <f t="shared" si="171"/>
        <v>08 - 3 Month/6 Month Follow-up</v>
      </c>
      <c r="D1439" s="2" t="s">
        <v>1456</v>
      </c>
      <c r="E1439" s="3" t="s">
        <v>1578</v>
      </c>
      <c r="F1439" s="11" t="s">
        <v>1746</v>
      </c>
      <c r="G1439" s="11"/>
      <c r="H1439" s="11" t="s">
        <v>83</v>
      </c>
      <c r="J1439" s="9">
        <v>291</v>
      </c>
      <c r="K1439" s="3" t="s">
        <v>2036</v>
      </c>
      <c r="L1439" s="2" t="s">
        <v>2050</v>
      </c>
      <c r="M1439" s="2" t="str">
        <f t="shared" si="170"/>
        <v>%msn_var(08,291,fup_3mo_frm,Q2_LOW_SPEED,"Low Speed in RPM",.);</v>
      </c>
    </row>
    <row r="1440" spans="1:13" s="3" customFormat="1" x14ac:dyDescent="0.35">
      <c r="A1440" s="20">
        <v>8</v>
      </c>
      <c r="B1440" s="3" t="s">
        <v>1440</v>
      </c>
      <c r="C1440" s="3" t="str">
        <f t="shared" si="171"/>
        <v>08 - 3 Month/6 Month Follow-up</v>
      </c>
      <c r="D1440" s="2" t="s">
        <v>1456</v>
      </c>
      <c r="E1440" s="3" t="s">
        <v>1579</v>
      </c>
      <c r="F1440" s="11" t="s">
        <v>1747</v>
      </c>
      <c r="G1440" s="11" t="s">
        <v>15</v>
      </c>
      <c r="H1440" s="11" t="s">
        <v>16</v>
      </c>
      <c r="I1440" s="3" t="s">
        <v>94</v>
      </c>
      <c r="J1440" s="9">
        <v>292</v>
      </c>
      <c r="K1440" s="3" t="s">
        <v>2036</v>
      </c>
      <c r="L1440" s="2" t="s">
        <v>2049</v>
      </c>
      <c r="M1440" s="2" t="str">
        <f t="shared" si="170"/>
        <v>%cat_var(08,292,fup_3mo_frm,Q2_LOW_SPEED_I,"Low Speed unknown",$isf_status.);</v>
      </c>
    </row>
    <row r="1441" spans="1:13" s="3" customFormat="1" x14ac:dyDescent="0.35">
      <c r="A1441" s="20">
        <v>8</v>
      </c>
      <c r="B1441" s="3" t="s">
        <v>1440</v>
      </c>
      <c r="C1441" s="3" t="str">
        <f t="shared" si="171"/>
        <v>08 - 3 Month/6 Month Follow-up</v>
      </c>
      <c r="D1441" s="2" t="s">
        <v>1456</v>
      </c>
      <c r="E1441" s="3" t="s">
        <v>1632</v>
      </c>
      <c r="F1441" s="11" t="s">
        <v>1802</v>
      </c>
      <c r="G1441" s="11"/>
      <c r="H1441" s="11" t="s">
        <v>83</v>
      </c>
      <c r="J1441" s="9">
        <v>293</v>
      </c>
      <c r="K1441" s="3" t="s">
        <v>2036</v>
      </c>
      <c r="L1441" s="2" t="s">
        <v>2050</v>
      </c>
      <c r="M1441" s="2" t="str">
        <f t="shared" si="170"/>
        <v>%msn_var(08,293,fup_3mo_frm,Q2_LOW_SPEED_RVAD_BOTH,"Low Speed in RPM - Right side of BiVAD",.);</v>
      </c>
    </row>
    <row r="1442" spans="1:13" s="3" customFormat="1" x14ac:dyDescent="0.35">
      <c r="A1442" s="20">
        <v>8</v>
      </c>
      <c r="B1442" s="3" t="s">
        <v>1440</v>
      </c>
      <c r="C1442" s="3" t="str">
        <f t="shared" si="171"/>
        <v>08 - 3 Month/6 Month Follow-up</v>
      </c>
      <c r="D1442" s="2" t="s">
        <v>1456</v>
      </c>
      <c r="E1442" s="3" t="s">
        <v>1633</v>
      </c>
      <c r="F1442" s="11" t="s">
        <v>1803</v>
      </c>
      <c r="G1442" s="11" t="s">
        <v>15</v>
      </c>
      <c r="H1442" s="11" t="s">
        <v>16</v>
      </c>
      <c r="I1442" s="3" t="s">
        <v>94</v>
      </c>
      <c r="J1442" s="9">
        <v>294</v>
      </c>
      <c r="K1442" s="3" t="s">
        <v>2036</v>
      </c>
      <c r="L1442" s="2" t="s">
        <v>2049</v>
      </c>
      <c r="M1442" s="2" t="str">
        <f t="shared" si="170"/>
        <v>%cat_var(08,294,fup_3mo_frm,Q2_LOW_SPEED_RVAD_BOTH_I,"Low Speed unknown - Right side of BiVAD",$isf_status.);</v>
      </c>
    </row>
    <row r="1443" spans="1:13" s="3" customFormat="1" x14ac:dyDescent="0.35">
      <c r="A1443" s="20">
        <v>8</v>
      </c>
      <c r="B1443" s="3" t="s">
        <v>1440</v>
      </c>
      <c r="C1443" s="3" t="str">
        <f t="shared" si="171"/>
        <v>08 - 3 Month/6 Month Follow-up</v>
      </c>
      <c r="D1443" s="2" t="s">
        <v>1456</v>
      </c>
      <c r="E1443" s="3" t="s">
        <v>1580</v>
      </c>
      <c r="F1443" s="11" t="s">
        <v>1748</v>
      </c>
      <c r="G1443" s="11"/>
      <c r="H1443" s="11" t="s">
        <v>83</v>
      </c>
      <c r="J1443" s="9">
        <v>295</v>
      </c>
      <c r="K1443" s="3" t="s">
        <v>2036</v>
      </c>
      <c r="L1443" s="2" t="s">
        <v>2050</v>
      </c>
      <c r="M1443" s="2" t="str">
        <f t="shared" si="170"/>
        <v>%msn_var(08,295,fup_3mo_frm,Q2_VISCOCITY,"Viscocity",.);</v>
      </c>
    </row>
    <row r="1444" spans="1:13" s="3" customFormat="1" x14ac:dyDescent="0.35">
      <c r="A1444" s="20">
        <v>8</v>
      </c>
      <c r="B1444" s="3" t="s">
        <v>1440</v>
      </c>
      <c r="C1444" s="3" t="str">
        <f t="shared" si="171"/>
        <v>08 - 3 Month/6 Month Follow-up</v>
      </c>
      <c r="D1444" s="2" t="s">
        <v>1456</v>
      </c>
      <c r="E1444" s="3" t="s">
        <v>1581</v>
      </c>
      <c r="F1444" s="11" t="s">
        <v>1749</v>
      </c>
      <c r="G1444" s="11" t="s">
        <v>15</v>
      </c>
      <c r="H1444" s="11" t="s">
        <v>16</v>
      </c>
      <c r="I1444" s="3" t="s">
        <v>94</v>
      </c>
      <c r="J1444" s="9">
        <v>296</v>
      </c>
      <c r="K1444" s="3" t="s">
        <v>2036</v>
      </c>
      <c r="L1444" s="2" t="s">
        <v>2049</v>
      </c>
      <c r="M1444" s="2" t="str">
        <f t="shared" si="170"/>
        <v>%cat_var(08,296,fup_3mo_frm,Q2_VISCOCITY_I,"Viscocity unknown",$isf_status.);</v>
      </c>
    </row>
    <row r="1445" spans="1:13" s="3" customFormat="1" x14ac:dyDescent="0.35">
      <c r="A1445" s="20">
        <v>8</v>
      </c>
      <c r="B1445" s="3" t="s">
        <v>1440</v>
      </c>
      <c r="C1445" s="3" t="str">
        <f t="shared" si="171"/>
        <v>08 - 3 Month/6 Month Follow-up</v>
      </c>
      <c r="D1445" s="2" t="s">
        <v>1456</v>
      </c>
      <c r="E1445" s="3" t="s">
        <v>1634</v>
      </c>
      <c r="F1445" s="11" t="s">
        <v>1804</v>
      </c>
      <c r="G1445" s="11"/>
      <c r="H1445" s="11" t="s">
        <v>83</v>
      </c>
      <c r="J1445" s="9">
        <v>297</v>
      </c>
      <c r="K1445" s="3" t="s">
        <v>2036</v>
      </c>
      <c r="L1445" s="2" t="s">
        <v>2050</v>
      </c>
      <c r="M1445" s="2" t="str">
        <f t="shared" si="170"/>
        <v>%msn_var(08,297,fup_3mo_frm,Q2_VISCOCITY_RVAD_BOTH,"Viscocity - Right side of BiVAD",.);</v>
      </c>
    </row>
    <row r="1446" spans="1:13" s="3" customFormat="1" x14ac:dyDescent="0.35">
      <c r="A1446" s="20">
        <v>8</v>
      </c>
      <c r="B1446" s="3" t="s">
        <v>1440</v>
      </c>
      <c r="C1446" s="3" t="str">
        <f t="shared" si="171"/>
        <v>08 - 3 Month/6 Month Follow-up</v>
      </c>
      <c r="D1446" s="2" t="s">
        <v>1456</v>
      </c>
      <c r="E1446" s="3" t="s">
        <v>1635</v>
      </c>
      <c r="F1446" s="11" t="s">
        <v>1805</v>
      </c>
      <c r="G1446" s="11" t="s">
        <v>15</v>
      </c>
      <c r="H1446" s="11" t="s">
        <v>16</v>
      </c>
      <c r="I1446" s="3" t="s">
        <v>94</v>
      </c>
      <c r="J1446" s="9">
        <v>298</v>
      </c>
      <c r="K1446" s="3" t="s">
        <v>2036</v>
      </c>
      <c r="L1446" s="2" t="s">
        <v>2049</v>
      </c>
      <c r="M1446" s="2" t="str">
        <f t="shared" si="170"/>
        <v>%cat_var(08,298,fup_3mo_frm,Q2_VISCOCITY_RVAD_BOTH_I,"Viscocity unknown - Right side of BiVAD",$isf_status.);</v>
      </c>
    </row>
    <row r="1447" spans="1:13" s="3" customFormat="1" x14ac:dyDescent="0.35">
      <c r="A1447" s="20">
        <v>8</v>
      </c>
      <c r="B1447" s="3" t="s">
        <v>1440</v>
      </c>
      <c r="C1447" s="3" t="str">
        <f t="shared" si="171"/>
        <v>08 - 3 Month/6 Month Follow-up</v>
      </c>
      <c r="D1447" s="2" t="s">
        <v>1456</v>
      </c>
      <c r="E1447" s="3" t="s">
        <v>1582</v>
      </c>
      <c r="F1447" s="11" t="s">
        <v>1750</v>
      </c>
      <c r="G1447" s="11"/>
      <c r="H1447" s="11" t="s">
        <v>83</v>
      </c>
      <c r="J1447" s="9">
        <v>299</v>
      </c>
      <c r="K1447" s="3" t="s">
        <v>2036</v>
      </c>
      <c r="L1447" s="2" t="s">
        <v>2050</v>
      </c>
      <c r="M1447" s="2" t="str">
        <f t="shared" si="170"/>
        <v>%msn_var(08,299,fup_3mo_frm,Q2_DRIVE_PRES,"Drive Pressure in mmHg",.);</v>
      </c>
    </row>
    <row r="1448" spans="1:13" s="3" customFormat="1" x14ac:dyDescent="0.35">
      <c r="A1448" s="20">
        <v>8</v>
      </c>
      <c r="B1448" s="3" t="s">
        <v>1440</v>
      </c>
      <c r="C1448" s="3" t="str">
        <f t="shared" si="171"/>
        <v>08 - 3 Month/6 Month Follow-up</v>
      </c>
      <c r="D1448" s="2" t="s">
        <v>1456</v>
      </c>
      <c r="E1448" s="3" t="s">
        <v>1583</v>
      </c>
      <c r="F1448" s="11" t="s">
        <v>1751</v>
      </c>
      <c r="G1448" s="11" t="s">
        <v>15</v>
      </c>
      <c r="H1448" s="11" t="s">
        <v>16</v>
      </c>
      <c r="I1448" s="3" t="s">
        <v>94</v>
      </c>
      <c r="J1448" s="9">
        <v>300</v>
      </c>
      <c r="K1448" s="3" t="s">
        <v>2036</v>
      </c>
      <c r="L1448" s="2" t="s">
        <v>2049</v>
      </c>
      <c r="M1448" s="2" t="str">
        <f t="shared" si="170"/>
        <v>%cat_var(08,300,fup_3mo_frm,Q2_DRIVE_PRES_I,"Drive Pressure unknown",$isf_status.);</v>
      </c>
    </row>
    <row r="1449" spans="1:13" s="3" customFormat="1" x14ac:dyDescent="0.35">
      <c r="A1449" s="20">
        <v>8</v>
      </c>
      <c r="B1449" s="3" t="s">
        <v>1440</v>
      </c>
      <c r="C1449" s="3" t="str">
        <f t="shared" si="171"/>
        <v>08 - 3 Month/6 Month Follow-up</v>
      </c>
      <c r="D1449" s="2" t="s">
        <v>1456</v>
      </c>
      <c r="E1449" s="3" t="s">
        <v>1636</v>
      </c>
      <c r="F1449" s="11" t="s">
        <v>1806</v>
      </c>
      <c r="G1449" s="11"/>
      <c r="H1449" s="11" t="s">
        <v>83</v>
      </c>
      <c r="J1449" s="9">
        <v>301</v>
      </c>
      <c r="K1449" s="3" t="s">
        <v>2036</v>
      </c>
      <c r="L1449" s="2" t="s">
        <v>2050</v>
      </c>
      <c r="M1449" s="2" t="str">
        <f t="shared" si="170"/>
        <v>%msn_var(08,301,fup_3mo_frm,Q2_DRIVE_PRES_RVAD_BOTH,"Drive Pressure in mmHg - Right side of BiVAD",.);</v>
      </c>
    </row>
    <row r="1450" spans="1:13" s="3" customFormat="1" x14ac:dyDescent="0.35">
      <c r="A1450" s="20">
        <v>8</v>
      </c>
      <c r="B1450" s="3" t="s">
        <v>1440</v>
      </c>
      <c r="C1450" s="3" t="str">
        <f t="shared" si="171"/>
        <v>08 - 3 Month/6 Month Follow-up</v>
      </c>
      <c r="D1450" s="2" t="s">
        <v>1456</v>
      </c>
      <c r="E1450" s="3" t="s">
        <v>1637</v>
      </c>
      <c r="F1450" s="11" t="s">
        <v>1807</v>
      </c>
      <c r="G1450" s="11" t="s">
        <v>15</v>
      </c>
      <c r="H1450" s="11" t="s">
        <v>16</v>
      </c>
      <c r="I1450" s="3" t="s">
        <v>94</v>
      </c>
      <c r="J1450" s="9">
        <v>302</v>
      </c>
      <c r="K1450" s="3" t="s">
        <v>2036</v>
      </c>
      <c r="L1450" s="2" t="s">
        <v>2049</v>
      </c>
      <c r="M1450" s="2" t="str">
        <f t="shared" si="170"/>
        <v>%cat_var(08,302,fup_3mo_frm,Q2_DRIVE_PRES_RVAD_BOTH_I,"Drive Pressure unknown - Right side of BiVAD",$isf_status.);</v>
      </c>
    </row>
    <row r="1451" spans="1:13" s="3" customFormat="1" x14ac:dyDescent="0.35">
      <c r="A1451" s="20">
        <v>8</v>
      </c>
      <c r="B1451" s="3" t="s">
        <v>1440</v>
      </c>
      <c r="C1451" s="3" t="str">
        <f t="shared" si="171"/>
        <v>08 - 3 Month/6 Month Follow-up</v>
      </c>
      <c r="D1451" s="2" t="s">
        <v>1456</v>
      </c>
      <c r="E1451" s="3" t="s">
        <v>1584</v>
      </c>
      <c r="F1451" s="11" t="s">
        <v>1752</v>
      </c>
      <c r="G1451" s="11"/>
      <c r="H1451" s="11" t="s">
        <v>83</v>
      </c>
      <c r="J1451" s="9">
        <v>303</v>
      </c>
      <c r="K1451" s="3" t="s">
        <v>2036</v>
      </c>
      <c r="L1451" s="2" t="s">
        <v>2050</v>
      </c>
      <c r="M1451" s="2" t="str">
        <f t="shared" si="170"/>
        <v>%msn_var(08,303,fup_3mo_frm,Q2_VAC_PRES,"Vacuum Pressure mmHg",.);</v>
      </c>
    </row>
    <row r="1452" spans="1:13" s="3" customFormat="1" x14ac:dyDescent="0.35">
      <c r="A1452" s="20">
        <v>8</v>
      </c>
      <c r="B1452" s="3" t="s">
        <v>1440</v>
      </c>
      <c r="C1452" s="3" t="str">
        <f t="shared" si="171"/>
        <v>08 - 3 Month/6 Month Follow-up</v>
      </c>
      <c r="D1452" s="2" t="s">
        <v>1456</v>
      </c>
      <c r="E1452" s="3" t="s">
        <v>1585</v>
      </c>
      <c r="F1452" s="11" t="s">
        <v>1753</v>
      </c>
      <c r="G1452" s="11" t="s">
        <v>15</v>
      </c>
      <c r="H1452" s="11" t="s">
        <v>16</v>
      </c>
      <c r="I1452" s="3" t="s">
        <v>94</v>
      </c>
      <c r="J1452" s="9">
        <v>304</v>
      </c>
      <c r="K1452" s="3" t="s">
        <v>2036</v>
      </c>
      <c r="L1452" s="2" t="s">
        <v>2049</v>
      </c>
      <c r="M1452" s="2" t="str">
        <f t="shared" si="170"/>
        <v>%cat_var(08,304,fup_3mo_frm,Q2_VAC_PRES_I,"Vacuum Pressure unknown",$isf_status.);</v>
      </c>
    </row>
    <row r="1453" spans="1:13" s="3" customFormat="1" x14ac:dyDescent="0.35">
      <c r="A1453" s="20">
        <v>8</v>
      </c>
      <c r="B1453" s="3" t="s">
        <v>1440</v>
      </c>
      <c r="C1453" s="3" t="str">
        <f t="shared" si="171"/>
        <v>08 - 3 Month/6 Month Follow-up</v>
      </c>
      <c r="D1453" s="2" t="s">
        <v>1456</v>
      </c>
      <c r="E1453" s="3" t="s">
        <v>1638</v>
      </c>
      <c r="F1453" s="11" t="s">
        <v>1808</v>
      </c>
      <c r="G1453" s="11"/>
      <c r="H1453" s="11" t="s">
        <v>83</v>
      </c>
      <c r="J1453" s="9">
        <v>305</v>
      </c>
      <c r="K1453" s="3" t="s">
        <v>2036</v>
      </c>
      <c r="L1453" s="2" t="s">
        <v>2050</v>
      </c>
      <c r="M1453" s="2" t="str">
        <f t="shared" si="170"/>
        <v>%msn_var(08,305,fup_3mo_frm,Q2_VAC_PRES_RVAD_BOTH,"Vacuum Pressure mmHg - Right side of BiVAD",.);</v>
      </c>
    </row>
    <row r="1454" spans="1:13" s="3" customFormat="1" x14ac:dyDescent="0.35">
      <c r="A1454" s="20">
        <v>8</v>
      </c>
      <c r="B1454" s="3" t="s">
        <v>1440</v>
      </c>
      <c r="C1454" s="3" t="str">
        <f t="shared" si="171"/>
        <v>08 - 3 Month/6 Month Follow-up</v>
      </c>
      <c r="D1454" s="2" t="s">
        <v>1456</v>
      </c>
      <c r="E1454" s="3" t="s">
        <v>1639</v>
      </c>
      <c r="F1454" s="11" t="s">
        <v>1809</v>
      </c>
      <c r="G1454" s="11" t="s">
        <v>15</v>
      </c>
      <c r="H1454" s="11" t="s">
        <v>16</v>
      </c>
      <c r="I1454" s="3" t="s">
        <v>94</v>
      </c>
      <c r="J1454" s="9">
        <v>306</v>
      </c>
      <c r="K1454" s="3" t="s">
        <v>2036</v>
      </c>
      <c r="L1454" s="2" t="s">
        <v>2049</v>
      </c>
      <c r="M1454" s="2" t="str">
        <f t="shared" si="170"/>
        <v>%cat_var(08,306,fup_3mo_frm,Q2_VAC_PRES_RVAD_BOTH_I,"Vacuum Pressure unknown - Right side of BiVAD",$isf_status.);</v>
      </c>
    </row>
    <row r="1455" spans="1:13" s="3" customFormat="1" x14ac:dyDescent="0.35">
      <c r="A1455" s="20">
        <v>8</v>
      </c>
      <c r="B1455" s="3" t="s">
        <v>1440</v>
      </c>
      <c r="C1455" s="3" t="str">
        <f t="shared" si="171"/>
        <v>08 - 3 Month/6 Month Follow-up</v>
      </c>
      <c r="D1455" s="2" t="s">
        <v>1456</v>
      </c>
      <c r="E1455" s="3" t="s">
        <v>1586</v>
      </c>
      <c r="F1455" s="11" t="s">
        <v>1764</v>
      </c>
      <c r="G1455" s="11"/>
      <c r="H1455" s="11" t="s">
        <v>83</v>
      </c>
      <c r="J1455" s="9">
        <v>307</v>
      </c>
      <c r="K1455" s="3" t="s">
        <v>2036</v>
      </c>
      <c r="L1455" s="2" t="s">
        <v>2050</v>
      </c>
      <c r="M1455" s="2" t="str">
        <f t="shared" si="170"/>
        <v>%msn_var(08,307,fup_3mo_frm,Q2_LEFT_DRIVE_PRES,"Left Drive Pressure in mmHg",.);</v>
      </c>
    </row>
    <row r="1456" spans="1:13" s="3" customFormat="1" x14ac:dyDescent="0.35">
      <c r="A1456" s="20">
        <v>8</v>
      </c>
      <c r="B1456" s="3" t="s">
        <v>1440</v>
      </c>
      <c r="C1456" s="3" t="str">
        <f t="shared" si="171"/>
        <v>08 - 3 Month/6 Month Follow-up</v>
      </c>
      <c r="D1456" s="2" t="s">
        <v>1456</v>
      </c>
      <c r="E1456" s="3" t="s">
        <v>1587</v>
      </c>
      <c r="F1456" s="11" t="s">
        <v>1766</v>
      </c>
      <c r="G1456" s="11" t="s">
        <v>15</v>
      </c>
      <c r="H1456" s="11" t="s">
        <v>16</v>
      </c>
      <c r="I1456" s="3" t="s">
        <v>94</v>
      </c>
      <c r="J1456" s="9">
        <v>308</v>
      </c>
      <c r="K1456" s="3" t="s">
        <v>2036</v>
      </c>
      <c r="L1456" s="2" t="s">
        <v>2049</v>
      </c>
      <c r="M1456" s="2" t="str">
        <f t="shared" si="170"/>
        <v>%cat_var(08,308,fup_3mo_frm,Q2_LEFT_DRIVE_PRES_I,"Left Drive Pressure unknown",$isf_status.);</v>
      </c>
    </row>
    <row r="1457" spans="1:13" s="3" customFormat="1" x14ac:dyDescent="0.35">
      <c r="A1457" s="20">
        <v>8</v>
      </c>
      <c r="B1457" s="3" t="s">
        <v>1440</v>
      </c>
      <c r="C1457" s="3" t="str">
        <f t="shared" si="171"/>
        <v>08 - 3 Month/6 Month Follow-up</v>
      </c>
      <c r="D1457" s="2" t="s">
        <v>1456</v>
      </c>
      <c r="E1457" s="3" t="s">
        <v>1640</v>
      </c>
      <c r="F1457" s="11" t="s">
        <v>1810</v>
      </c>
      <c r="G1457" s="11"/>
      <c r="H1457" s="11" t="s">
        <v>83</v>
      </c>
      <c r="J1457" s="9">
        <v>309</v>
      </c>
      <c r="K1457" s="3" t="s">
        <v>2036</v>
      </c>
      <c r="L1457" s="2" t="s">
        <v>2050</v>
      </c>
      <c r="M1457" s="2" t="str">
        <f t="shared" si="170"/>
        <v>%msn_var(08,309,fup_3mo_frm,Q2_LEFT_DRIVE_PRES_RVAD_BOTH,"Left Drive Pressure in mmHg - Right side of BiVAD",.);</v>
      </c>
    </row>
    <row r="1458" spans="1:13" s="3" customFormat="1" x14ac:dyDescent="0.35">
      <c r="A1458" s="20">
        <v>8</v>
      </c>
      <c r="B1458" s="3" t="s">
        <v>1440</v>
      </c>
      <c r="C1458" s="3" t="str">
        <f t="shared" si="171"/>
        <v>08 - 3 Month/6 Month Follow-up</v>
      </c>
      <c r="D1458" s="2" t="s">
        <v>1456</v>
      </c>
      <c r="E1458" s="3" t="s">
        <v>1641</v>
      </c>
      <c r="F1458" s="11" t="s">
        <v>1811</v>
      </c>
      <c r="G1458" s="11" t="s">
        <v>15</v>
      </c>
      <c r="H1458" s="11" t="s">
        <v>16</v>
      </c>
      <c r="I1458" s="3" t="s">
        <v>94</v>
      </c>
      <c r="J1458" s="9">
        <v>310</v>
      </c>
      <c r="K1458" s="3" t="s">
        <v>2036</v>
      </c>
      <c r="L1458" s="2" t="s">
        <v>2049</v>
      </c>
      <c r="M1458" s="2" t="str">
        <f t="shared" si="170"/>
        <v>%cat_var(08,310,fup_3mo_frm,Q2_LEFT_DRIVE_PRES_RVAD_BOTH_I,"Left Drive Pressure unknown - Right side of BiVAD",$isf_status.);</v>
      </c>
    </row>
    <row r="1459" spans="1:13" s="3" customFormat="1" x14ac:dyDescent="0.35">
      <c r="A1459" s="20">
        <v>8</v>
      </c>
      <c r="B1459" s="3" t="s">
        <v>1440</v>
      </c>
      <c r="C1459" s="3" t="str">
        <f t="shared" si="171"/>
        <v>08 - 3 Month/6 Month Follow-up</v>
      </c>
      <c r="D1459" s="2" t="s">
        <v>1456</v>
      </c>
      <c r="E1459" s="3" t="s">
        <v>1588</v>
      </c>
      <c r="F1459" s="11" t="s">
        <v>1765</v>
      </c>
      <c r="G1459" s="11"/>
      <c r="H1459" s="11" t="s">
        <v>83</v>
      </c>
      <c r="J1459" s="9">
        <v>311</v>
      </c>
      <c r="K1459" s="3" t="s">
        <v>2036</v>
      </c>
      <c r="L1459" s="2" t="s">
        <v>2050</v>
      </c>
      <c r="M1459" s="2" t="str">
        <f t="shared" si="170"/>
        <v>%msn_var(08,311,fup_3mo_frm,Q2_RIGHT_DRIVE_PRES,"Right Drive Pressure in mmHg",.);</v>
      </c>
    </row>
    <row r="1460" spans="1:13" s="3" customFormat="1" x14ac:dyDescent="0.35">
      <c r="A1460" s="20">
        <v>8</v>
      </c>
      <c r="B1460" s="3" t="s">
        <v>1440</v>
      </c>
      <c r="C1460" s="3" t="str">
        <f t="shared" si="171"/>
        <v>08 - 3 Month/6 Month Follow-up</v>
      </c>
      <c r="D1460" s="2" t="s">
        <v>1456</v>
      </c>
      <c r="E1460" s="3" t="s">
        <v>1589</v>
      </c>
      <c r="F1460" s="11" t="s">
        <v>1767</v>
      </c>
      <c r="G1460" s="11" t="s">
        <v>15</v>
      </c>
      <c r="H1460" s="11" t="s">
        <v>16</v>
      </c>
      <c r="I1460" s="3" t="s">
        <v>94</v>
      </c>
      <c r="J1460" s="9">
        <v>312</v>
      </c>
      <c r="K1460" s="3" t="s">
        <v>2036</v>
      </c>
      <c r="L1460" s="2" t="s">
        <v>2049</v>
      </c>
      <c r="M1460" s="2" t="str">
        <f t="shared" si="170"/>
        <v>%cat_var(08,312,fup_3mo_frm,Q2_RIGHT_DRIVE_PRES_I,"Right Drive Pressure unknown",$isf_status.);</v>
      </c>
    </row>
    <row r="1461" spans="1:13" s="3" customFormat="1" x14ac:dyDescent="0.35">
      <c r="A1461" s="20">
        <v>8</v>
      </c>
      <c r="B1461" s="3" t="s">
        <v>1440</v>
      </c>
      <c r="C1461" s="3" t="str">
        <f t="shared" si="171"/>
        <v>08 - 3 Month/6 Month Follow-up</v>
      </c>
      <c r="D1461" s="2" t="s">
        <v>1456</v>
      </c>
      <c r="E1461" s="3" t="s">
        <v>1642</v>
      </c>
      <c r="F1461" s="11" t="s">
        <v>1812</v>
      </c>
      <c r="G1461" s="11"/>
      <c r="H1461" s="11" t="s">
        <v>83</v>
      </c>
      <c r="J1461" s="9">
        <v>313</v>
      </c>
      <c r="K1461" s="3" t="s">
        <v>2036</v>
      </c>
      <c r="L1461" s="2" t="s">
        <v>2050</v>
      </c>
      <c r="M1461" s="2" t="str">
        <f t="shared" si="170"/>
        <v>%msn_var(08,313,fup_3mo_frm,Q2_RIGHT_DRIVE_PRES_RVAD_BOTH,"Right Drive Pressure in mmHg - Right side of BiVAD",.);</v>
      </c>
    </row>
    <row r="1462" spans="1:13" s="3" customFormat="1" x14ac:dyDescent="0.35">
      <c r="A1462" s="20">
        <v>8</v>
      </c>
      <c r="B1462" s="3" t="s">
        <v>1440</v>
      </c>
      <c r="C1462" s="3" t="str">
        <f t="shared" si="171"/>
        <v>08 - 3 Month/6 Month Follow-up</v>
      </c>
      <c r="D1462" s="2" t="s">
        <v>1456</v>
      </c>
      <c r="E1462" s="3" t="s">
        <v>1643</v>
      </c>
      <c r="F1462" s="11" t="s">
        <v>1813</v>
      </c>
      <c r="G1462" s="11" t="s">
        <v>15</v>
      </c>
      <c r="H1462" s="11" t="s">
        <v>16</v>
      </c>
      <c r="I1462" s="3" t="s">
        <v>94</v>
      </c>
      <c r="J1462" s="9">
        <v>314</v>
      </c>
      <c r="K1462" s="3" t="s">
        <v>2036</v>
      </c>
      <c r="L1462" s="2" t="s">
        <v>2049</v>
      </c>
      <c r="M1462" s="2" t="str">
        <f t="shared" si="170"/>
        <v>%cat_var(08,314,fup_3mo_frm,Q2_RIGHT_DRIVE_PRES_RVAD_BOTH_I,"Right Drive Pressure unknown - Right side of BiVAD",$isf_status.);</v>
      </c>
    </row>
    <row r="1463" spans="1:13" s="3" customFormat="1" x14ac:dyDescent="0.35">
      <c r="A1463" s="20">
        <v>8</v>
      </c>
      <c r="B1463" s="3" t="s">
        <v>1440</v>
      </c>
      <c r="C1463" s="3" t="str">
        <f t="shared" si="171"/>
        <v>08 - 3 Month/6 Month Follow-up</v>
      </c>
      <c r="D1463" s="2" t="s">
        <v>1456</v>
      </c>
      <c r="E1463" s="3" t="s">
        <v>1590</v>
      </c>
      <c r="F1463" s="11" t="s">
        <v>1772</v>
      </c>
      <c r="G1463" s="11"/>
      <c r="H1463" s="11" t="s">
        <v>83</v>
      </c>
      <c r="J1463" s="9">
        <v>315</v>
      </c>
      <c r="K1463" s="3" t="s">
        <v>2036</v>
      </c>
      <c r="L1463" s="2" t="s">
        <v>2050</v>
      </c>
      <c r="M1463" s="2" t="str">
        <f t="shared" si="170"/>
        <v>%msn_var(08,315,fup_3mo_frm,Q2_END_FILL_THRESH,"End of Fill Threshold %",.);</v>
      </c>
    </row>
    <row r="1464" spans="1:13" s="3" customFormat="1" x14ac:dyDescent="0.35">
      <c r="A1464" s="20">
        <v>8</v>
      </c>
      <c r="B1464" s="3" t="s">
        <v>1440</v>
      </c>
      <c r="C1464" s="3" t="str">
        <f t="shared" si="171"/>
        <v>08 - 3 Month/6 Month Follow-up</v>
      </c>
      <c r="D1464" s="2" t="s">
        <v>1456</v>
      </c>
      <c r="E1464" s="3" t="s">
        <v>1591</v>
      </c>
      <c r="F1464" s="11" t="s">
        <v>1773</v>
      </c>
      <c r="G1464" s="11" t="s">
        <v>15</v>
      </c>
      <c r="H1464" s="11" t="s">
        <v>16</v>
      </c>
      <c r="I1464" s="3" t="s">
        <v>94</v>
      </c>
      <c r="J1464" s="9">
        <v>316</v>
      </c>
      <c r="K1464" s="3" t="s">
        <v>2036</v>
      </c>
      <c r="L1464" s="2" t="s">
        <v>2049</v>
      </c>
      <c r="M1464" s="2" t="str">
        <f t="shared" si="170"/>
        <v>%cat_var(08,316,fup_3mo_frm,Q2_END_FILL_THRESH_I,"End of Fill Threshold unknown",$isf_status.);</v>
      </c>
    </row>
    <row r="1465" spans="1:13" s="3" customFormat="1" x14ac:dyDescent="0.35">
      <c r="A1465" s="20">
        <v>8</v>
      </c>
      <c r="B1465" s="3" t="s">
        <v>1440</v>
      </c>
      <c r="C1465" s="3" t="str">
        <f t="shared" si="171"/>
        <v>08 - 3 Month/6 Month Follow-up</v>
      </c>
      <c r="D1465" s="2" t="s">
        <v>1456</v>
      </c>
      <c r="E1465" s="3" t="s">
        <v>1644</v>
      </c>
      <c r="F1465" s="11" t="s">
        <v>1814</v>
      </c>
      <c r="G1465" s="11"/>
      <c r="H1465" s="11" t="s">
        <v>83</v>
      </c>
      <c r="J1465" s="9">
        <v>317</v>
      </c>
      <c r="K1465" s="3" t="s">
        <v>2036</v>
      </c>
      <c r="L1465" s="2" t="s">
        <v>2050</v>
      </c>
      <c r="M1465" s="2" t="str">
        <f t="shared" si="170"/>
        <v>%msn_var(08,317,fup_3mo_frm,Q2_END_FILL_THRESH_RVAD_BOTH,"End of Fill Threshold % - Right side of BiVAD",.);</v>
      </c>
    </row>
    <row r="1466" spans="1:13" s="3" customFormat="1" x14ac:dyDescent="0.35">
      <c r="A1466" s="20">
        <v>8</v>
      </c>
      <c r="B1466" s="3" t="s">
        <v>1440</v>
      </c>
      <c r="C1466" s="3" t="str">
        <f t="shared" si="171"/>
        <v>08 - 3 Month/6 Month Follow-up</v>
      </c>
      <c r="D1466" s="2" t="s">
        <v>1456</v>
      </c>
      <c r="E1466" s="3" t="s">
        <v>1645</v>
      </c>
      <c r="F1466" s="11" t="s">
        <v>1815</v>
      </c>
      <c r="G1466" s="11" t="s">
        <v>15</v>
      </c>
      <c r="H1466" s="11" t="s">
        <v>16</v>
      </c>
      <c r="I1466" s="3" t="s">
        <v>94</v>
      </c>
      <c r="J1466" s="9">
        <v>318</v>
      </c>
      <c r="K1466" s="3" t="s">
        <v>2036</v>
      </c>
      <c r="L1466" s="2" t="s">
        <v>2049</v>
      </c>
      <c r="M1466" s="2" t="str">
        <f t="shared" si="170"/>
        <v>%cat_var(08,318,fup_3mo_frm,Q2_END_FILL_THRESH_RVAD_BOTH_I,"End of Fill Threshold unknown - Right side of BiVAD",$isf_status.);</v>
      </c>
    </row>
    <row r="1467" spans="1:13" s="3" customFormat="1" x14ac:dyDescent="0.35">
      <c r="A1467" s="20">
        <v>8</v>
      </c>
      <c r="B1467" s="3" t="s">
        <v>1440</v>
      </c>
      <c r="C1467" s="3" t="str">
        <f t="shared" si="171"/>
        <v>08 - 3 Month/6 Month Follow-up</v>
      </c>
      <c r="D1467" s="2" t="s">
        <v>1456</v>
      </c>
      <c r="E1467" s="3" t="s">
        <v>1592</v>
      </c>
      <c r="F1467" s="11" t="s">
        <v>1774</v>
      </c>
      <c r="G1467" s="11"/>
      <c r="H1467" s="11" t="s">
        <v>83</v>
      </c>
      <c r="J1467" s="9">
        <v>319</v>
      </c>
      <c r="K1467" s="3" t="s">
        <v>2036</v>
      </c>
      <c r="L1467" s="2" t="s">
        <v>2050</v>
      </c>
      <c r="M1467" s="2" t="str">
        <f t="shared" si="170"/>
        <v>%msn_var(08,319,fup_3mo_frm,Q2_END_EJECT_THRESH,"End of Ejection Threshold in ms",.);</v>
      </c>
    </row>
    <row r="1468" spans="1:13" s="3" customFormat="1" x14ac:dyDescent="0.35">
      <c r="A1468" s="20">
        <v>8</v>
      </c>
      <c r="B1468" s="3" t="s">
        <v>1440</v>
      </c>
      <c r="C1468" s="3" t="str">
        <f t="shared" si="171"/>
        <v>08 - 3 Month/6 Month Follow-up</v>
      </c>
      <c r="D1468" s="2" t="s">
        <v>1456</v>
      </c>
      <c r="E1468" s="3" t="s">
        <v>1593</v>
      </c>
      <c r="F1468" s="11" t="s">
        <v>1775</v>
      </c>
      <c r="G1468" s="11" t="s">
        <v>15</v>
      </c>
      <c r="H1468" s="11" t="s">
        <v>16</v>
      </c>
      <c r="I1468" s="3" t="s">
        <v>94</v>
      </c>
      <c r="J1468" s="9">
        <v>320</v>
      </c>
      <c r="K1468" s="3" t="s">
        <v>2036</v>
      </c>
      <c r="L1468" s="2" t="s">
        <v>2049</v>
      </c>
      <c r="M1468" s="2" t="str">
        <f t="shared" si="170"/>
        <v>%cat_var(08,320,fup_3mo_frm,Q2_END_EJECT_THRESH_I,"End of Ejection Threshold unknown",$isf_status.);</v>
      </c>
    </row>
    <row r="1469" spans="1:13" s="3" customFormat="1" x14ac:dyDescent="0.35">
      <c r="A1469" s="20">
        <v>8</v>
      </c>
      <c r="B1469" s="3" t="s">
        <v>1440</v>
      </c>
      <c r="C1469" s="3" t="str">
        <f t="shared" si="171"/>
        <v>08 - 3 Month/6 Month Follow-up</v>
      </c>
      <c r="D1469" s="2" t="s">
        <v>1456</v>
      </c>
      <c r="E1469" s="3" t="s">
        <v>1646</v>
      </c>
      <c r="F1469" s="11" t="s">
        <v>1816</v>
      </c>
      <c r="G1469" s="11"/>
      <c r="H1469" s="11" t="s">
        <v>83</v>
      </c>
      <c r="J1469" s="9">
        <v>321</v>
      </c>
      <c r="K1469" s="3" t="s">
        <v>2036</v>
      </c>
      <c r="L1469" s="2" t="s">
        <v>2050</v>
      </c>
      <c r="M1469" s="2" t="str">
        <f t="shared" si="170"/>
        <v>%msn_var(08,321,fup_3mo_frm,Q2_END_EJECT_THRESH_RVAD_BOTH,"End of Ejection Threshold in ms - Right side of BiVAD",.);</v>
      </c>
    </row>
    <row r="1470" spans="1:13" s="3" customFormat="1" x14ac:dyDescent="0.35">
      <c r="A1470" s="20">
        <v>8</v>
      </c>
      <c r="B1470" s="3" t="s">
        <v>1440</v>
      </c>
      <c r="C1470" s="3" t="str">
        <f t="shared" si="171"/>
        <v>08 - 3 Month/6 Month Follow-up</v>
      </c>
      <c r="D1470" s="2" t="s">
        <v>1456</v>
      </c>
      <c r="E1470" s="3" t="s">
        <v>1647</v>
      </c>
      <c r="F1470" s="11" t="s">
        <v>1817</v>
      </c>
      <c r="G1470" s="11" t="s">
        <v>15</v>
      </c>
      <c r="H1470" s="11" t="s">
        <v>16</v>
      </c>
      <c r="I1470" s="3" t="s">
        <v>94</v>
      </c>
      <c r="J1470" s="9">
        <v>322</v>
      </c>
      <c r="K1470" s="3" t="s">
        <v>2036</v>
      </c>
      <c r="L1470" s="2" t="s">
        <v>2049</v>
      </c>
      <c r="M1470" s="2" t="str">
        <f t="shared" si="170"/>
        <v>%cat_var(08,322,fup_3mo_frm,Q2_END_EJECT_THRESH_RVAD_BOTH_I,"End of Ejection Threshold unknown - Right side of BiVAD",$isf_status.);</v>
      </c>
    </row>
    <row r="1471" spans="1:13" s="3" customFormat="1" x14ac:dyDescent="0.35">
      <c r="A1471" s="20">
        <v>8</v>
      </c>
      <c r="B1471" s="3" t="s">
        <v>1440</v>
      </c>
      <c r="C1471" s="3" t="str">
        <f t="shared" si="171"/>
        <v>08 - 3 Month/6 Month Follow-up</v>
      </c>
      <c r="D1471" s="2" t="s">
        <v>1456</v>
      </c>
      <c r="E1471" s="3" t="s">
        <v>1594</v>
      </c>
      <c r="F1471" s="11" t="s">
        <v>1776</v>
      </c>
      <c r="G1471" s="11"/>
      <c r="H1471" s="11" t="s">
        <v>83</v>
      </c>
      <c r="J1471" s="9">
        <v>323</v>
      </c>
      <c r="K1471" s="3" t="s">
        <v>2036</v>
      </c>
      <c r="L1471" s="2" t="s">
        <v>2050</v>
      </c>
      <c r="M1471" s="2" t="str">
        <f t="shared" ref="M1471:M1534" si="172">CONCATENATE("%",L1471,"_var(",REPT("0",2-LEN(A1471))&amp;A1471,",",REPT("0",3-LEN(J1471))&amp;J1471,",",K1471,",",E1471,",""",F1471,""",",I1471,".);")</f>
        <v>%msn_var(08,323,fup_3mo_frm,Q2_PUMP_SPEED_SETTING,"Pump Speed Setting",.);</v>
      </c>
    </row>
    <row r="1472" spans="1:13" s="3" customFormat="1" x14ac:dyDescent="0.35">
      <c r="A1472" s="20">
        <v>8</v>
      </c>
      <c r="B1472" s="3" t="s">
        <v>1440</v>
      </c>
      <c r="C1472" s="3" t="str">
        <f t="shared" si="171"/>
        <v>08 - 3 Month/6 Month Follow-up</v>
      </c>
      <c r="D1472" s="2" t="s">
        <v>1456</v>
      </c>
      <c r="E1472" s="3" t="s">
        <v>1595</v>
      </c>
      <c r="F1472" s="11" t="s">
        <v>1778</v>
      </c>
      <c r="G1472" s="11" t="s">
        <v>15</v>
      </c>
      <c r="H1472" s="11" t="s">
        <v>16</v>
      </c>
      <c r="I1472" s="3" t="s">
        <v>94</v>
      </c>
      <c r="J1472" s="9">
        <v>324</v>
      </c>
      <c r="K1472" s="3" t="s">
        <v>2036</v>
      </c>
      <c r="L1472" s="2" t="s">
        <v>2049</v>
      </c>
      <c r="M1472" s="2" t="str">
        <f t="shared" si="172"/>
        <v>%cat_var(08,324,fup_3mo_frm,Q2_PUMP_SPEED_SETTING_I,"Pump Speed Setting unknown",$isf_status.);</v>
      </c>
    </row>
    <row r="1473" spans="1:13" s="3" customFormat="1" x14ac:dyDescent="0.35">
      <c r="A1473" s="20">
        <v>8</v>
      </c>
      <c r="B1473" s="3" t="s">
        <v>1440</v>
      </c>
      <c r="C1473" s="3" t="str">
        <f t="shared" si="171"/>
        <v>08 - 3 Month/6 Month Follow-up</v>
      </c>
      <c r="D1473" s="2" t="s">
        <v>1456</v>
      </c>
      <c r="E1473" s="3" t="s">
        <v>1648</v>
      </c>
      <c r="F1473" s="11" t="s">
        <v>1818</v>
      </c>
      <c r="G1473" s="11"/>
      <c r="H1473" s="11" t="s">
        <v>83</v>
      </c>
      <c r="J1473" s="9">
        <v>325</v>
      </c>
      <c r="K1473" s="3" t="s">
        <v>2036</v>
      </c>
      <c r="L1473" s="2" t="s">
        <v>2050</v>
      </c>
      <c r="M1473" s="2" t="str">
        <f t="shared" si="172"/>
        <v>%msn_var(08,325,fup_3mo_frm,Q2_PUMP_SPEED_SET_RVAD_BOTH,"Pump Speed Setting - Right side of BiVAD",.);</v>
      </c>
    </row>
    <row r="1474" spans="1:13" s="3" customFormat="1" x14ac:dyDescent="0.35">
      <c r="A1474" s="20">
        <v>8</v>
      </c>
      <c r="B1474" s="3" t="s">
        <v>1440</v>
      </c>
      <c r="C1474" s="3" t="str">
        <f t="shared" si="171"/>
        <v>08 - 3 Month/6 Month Follow-up</v>
      </c>
      <c r="D1474" s="2" t="s">
        <v>1456</v>
      </c>
      <c r="E1474" s="3" t="s">
        <v>1649</v>
      </c>
      <c r="F1474" s="11" t="s">
        <v>1819</v>
      </c>
      <c r="G1474" s="11" t="s">
        <v>15</v>
      </c>
      <c r="H1474" s="11" t="s">
        <v>16</v>
      </c>
      <c r="I1474" s="3" t="s">
        <v>94</v>
      </c>
      <c r="J1474" s="9">
        <v>326</v>
      </c>
      <c r="K1474" s="3" t="s">
        <v>2036</v>
      </c>
      <c r="L1474" s="2" t="s">
        <v>2049</v>
      </c>
      <c r="M1474" s="2" t="str">
        <f t="shared" si="172"/>
        <v>%cat_var(08,326,fup_3mo_frm,Q2_PUMP_SPEED_SET_RVAD_BOTH_I,"Pump Speed Setting unknown - Right side of BiVAD",$isf_status.);</v>
      </c>
    </row>
    <row r="1475" spans="1:13" s="3" customFormat="1" x14ac:dyDescent="0.35">
      <c r="A1475" s="20">
        <v>8</v>
      </c>
      <c r="B1475" s="3" t="s">
        <v>1440</v>
      </c>
      <c r="C1475" s="3" t="str">
        <f t="shared" si="171"/>
        <v>08 - 3 Month/6 Month Follow-up</v>
      </c>
      <c r="D1475" s="2" t="s">
        <v>1456</v>
      </c>
      <c r="E1475" s="17" t="s">
        <v>1667</v>
      </c>
      <c r="F1475" s="11" t="s">
        <v>1782</v>
      </c>
      <c r="G1475" s="11"/>
      <c r="H1475" s="13" t="s">
        <v>83</v>
      </c>
      <c r="J1475" s="9">
        <v>327</v>
      </c>
      <c r="K1475" s="3" t="s">
        <v>2036</v>
      </c>
      <c r="L1475" s="2" t="s">
        <v>2050</v>
      </c>
      <c r="M1475" s="2" t="str">
        <f t="shared" si="172"/>
        <v>%msn_var(08,327,fup_3mo_frm,Q2_DIA_PRESSURE,"Diastolic Pressure in mmHg",.);</v>
      </c>
    </row>
    <row r="1476" spans="1:13" s="3" customFormat="1" x14ac:dyDescent="0.35">
      <c r="A1476" s="20">
        <v>8</v>
      </c>
      <c r="B1476" s="3" t="s">
        <v>1440</v>
      </c>
      <c r="C1476" s="3" t="str">
        <f t="shared" si="171"/>
        <v>08 - 3 Month/6 Month Follow-up</v>
      </c>
      <c r="D1476" s="2" t="s">
        <v>1456</v>
      </c>
      <c r="E1476" s="17" t="s">
        <v>1668</v>
      </c>
      <c r="F1476" s="11" t="s">
        <v>1783</v>
      </c>
      <c r="G1476" s="11" t="s">
        <v>15</v>
      </c>
      <c r="H1476" s="13" t="s">
        <v>16</v>
      </c>
      <c r="I1476" s="3" t="s">
        <v>94</v>
      </c>
      <c r="J1476" s="9">
        <v>328</v>
      </c>
      <c r="K1476" s="3" t="s">
        <v>2036</v>
      </c>
      <c r="L1476" s="2" t="s">
        <v>2049</v>
      </c>
      <c r="M1476" s="2" t="str">
        <f t="shared" si="172"/>
        <v>%cat_var(08,328,fup_3mo_frm,Q2_DIA_PRESSURE_I,"Diastolic Pressure unknown",$isf_status.);</v>
      </c>
    </row>
    <row r="1477" spans="1:13" s="3" customFormat="1" x14ac:dyDescent="0.35">
      <c r="A1477" s="20">
        <v>8</v>
      </c>
      <c r="B1477" s="3" t="s">
        <v>1440</v>
      </c>
      <c r="C1477" s="3" t="str">
        <f t="shared" si="171"/>
        <v>08 - 3 Month/6 Month Follow-up</v>
      </c>
      <c r="D1477" s="2" t="s">
        <v>1456</v>
      </c>
      <c r="E1477" s="17" t="s">
        <v>1669</v>
      </c>
      <c r="F1477" s="11" t="s">
        <v>1820</v>
      </c>
      <c r="G1477" s="11"/>
      <c r="H1477" s="13" t="s">
        <v>83</v>
      </c>
      <c r="J1477" s="9">
        <v>329</v>
      </c>
      <c r="K1477" s="3" t="s">
        <v>2036</v>
      </c>
      <c r="L1477" s="2" t="s">
        <v>2050</v>
      </c>
      <c r="M1477" s="2" t="str">
        <f t="shared" si="172"/>
        <v>%msn_var(08,329,fup_3mo_frm,Q2_DIA_PRESSURE_RVAD_BOTH,"Diastolic Pressure in mmHg - Right side of BiVAD",.);</v>
      </c>
    </row>
    <row r="1478" spans="1:13" s="3" customFormat="1" x14ac:dyDescent="0.35">
      <c r="A1478" s="20">
        <v>8</v>
      </c>
      <c r="B1478" s="3" t="s">
        <v>1440</v>
      </c>
      <c r="C1478" s="3" t="str">
        <f t="shared" si="171"/>
        <v>08 - 3 Month/6 Month Follow-up</v>
      </c>
      <c r="D1478" s="2" t="s">
        <v>1456</v>
      </c>
      <c r="E1478" s="17" t="s">
        <v>1670</v>
      </c>
      <c r="F1478" s="11" t="s">
        <v>1821</v>
      </c>
      <c r="G1478" s="11" t="s">
        <v>15</v>
      </c>
      <c r="H1478" s="13" t="s">
        <v>16</v>
      </c>
      <c r="I1478" s="3" t="s">
        <v>94</v>
      </c>
      <c r="J1478" s="9">
        <v>330</v>
      </c>
      <c r="K1478" s="3" t="s">
        <v>2036</v>
      </c>
      <c r="L1478" s="2" t="s">
        <v>2049</v>
      </c>
      <c r="M1478" s="2" t="str">
        <f t="shared" si="172"/>
        <v>%cat_var(08,330,fup_3mo_frm,Q2_DIA_PRESSURE_RVAD_BOTH_I,"Diastolic Pressure unknown - Right side of BiVAD",$isf_status.);</v>
      </c>
    </row>
    <row r="1479" spans="1:13" s="3" customFormat="1" x14ac:dyDescent="0.35">
      <c r="A1479" s="20">
        <v>8</v>
      </c>
      <c r="B1479" s="3" t="s">
        <v>1440</v>
      </c>
      <c r="C1479" s="3" t="str">
        <f t="shared" si="171"/>
        <v>08 - 3 Month/6 Month Follow-up</v>
      </c>
      <c r="D1479" s="2" t="s">
        <v>1456</v>
      </c>
      <c r="E1479" s="17" t="s">
        <v>1671</v>
      </c>
      <c r="F1479" s="11" t="s">
        <v>2201</v>
      </c>
      <c r="G1479" s="11"/>
      <c r="H1479" s="13" t="s">
        <v>83</v>
      </c>
      <c r="J1479" s="9">
        <v>331</v>
      </c>
      <c r="K1479" s="3" t="s">
        <v>2036</v>
      </c>
      <c r="L1479" s="2" t="s">
        <v>2050</v>
      </c>
      <c r="M1479" s="2" t="str">
        <f t="shared" si="172"/>
        <v>%msn_var(08,331,fup_3mo_frm,Q2_INFUSION_RATE,"Infusion Rate in mL",.);</v>
      </c>
    </row>
    <row r="1480" spans="1:13" s="3" customFormat="1" x14ac:dyDescent="0.35">
      <c r="A1480" s="20">
        <v>8</v>
      </c>
      <c r="B1480" s="3" t="s">
        <v>1440</v>
      </c>
      <c r="C1480" s="3" t="str">
        <f t="shared" si="171"/>
        <v>08 - 3 Month/6 Month Follow-up</v>
      </c>
      <c r="D1480" s="2" t="s">
        <v>1456</v>
      </c>
      <c r="E1480" s="17" t="s">
        <v>1672</v>
      </c>
      <c r="F1480" s="11" t="s">
        <v>1779</v>
      </c>
      <c r="G1480" s="11" t="s">
        <v>15</v>
      </c>
      <c r="H1480" s="13" t="s">
        <v>16</v>
      </c>
      <c r="I1480" s="3" t="s">
        <v>94</v>
      </c>
      <c r="J1480" s="9">
        <v>332</v>
      </c>
      <c r="K1480" s="3" t="s">
        <v>2036</v>
      </c>
      <c r="L1480" s="2" t="s">
        <v>2049</v>
      </c>
      <c r="M1480" s="2" t="str">
        <f t="shared" si="172"/>
        <v>%cat_var(08,332,fup_3mo_frm,Q2_INFUSION_RATE_I,"Infusion Rate unknown",$isf_status.);</v>
      </c>
    </row>
    <row r="1481" spans="1:13" s="3" customFormat="1" x14ac:dyDescent="0.35">
      <c r="A1481" s="20">
        <v>8</v>
      </c>
      <c r="B1481" s="3" t="s">
        <v>1440</v>
      </c>
      <c r="C1481" s="3" t="str">
        <f t="shared" si="171"/>
        <v>08 - 3 Month/6 Month Follow-up</v>
      </c>
      <c r="D1481" s="2" t="s">
        <v>1456</v>
      </c>
      <c r="E1481" s="17" t="s">
        <v>1673</v>
      </c>
      <c r="F1481" s="11" t="s">
        <v>2202</v>
      </c>
      <c r="G1481" s="11"/>
      <c r="H1481" s="13" t="s">
        <v>83</v>
      </c>
      <c r="J1481" s="9">
        <v>333</v>
      </c>
      <c r="K1481" s="3" t="s">
        <v>2036</v>
      </c>
      <c r="L1481" s="2" t="s">
        <v>2050</v>
      </c>
      <c r="M1481" s="2" t="str">
        <f t="shared" si="172"/>
        <v>%msn_var(08,333,fup_3mo_frm,Q2_INFUSION_RATE_RVAD_BOTH,"Infusion Rate in mL - Right side of BiVAD",.);</v>
      </c>
    </row>
    <row r="1482" spans="1:13" s="3" customFormat="1" x14ac:dyDescent="0.35">
      <c r="A1482" s="20">
        <v>8</v>
      </c>
      <c r="B1482" s="3" t="s">
        <v>1440</v>
      </c>
      <c r="C1482" s="3" t="str">
        <f t="shared" si="171"/>
        <v>08 - 3 Month/6 Month Follow-up</v>
      </c>
      <c r="D1482" s="2" t="s">
        <v>1456</v>
      </c>
      <c r="E1482" s="17" t="s">
        <v>1674</v>
      </c>
      <c r="F1482" s="11" t="s">
        <v>1822</v>
      </c>
      <c r="G1482" s="11" t="s">
        <v>15</v>
      </c>
      <c r="H1482" s="13" t="s">
        <v>16</v>
      </c>
      <c r="I1482" s="3" t="s">
        <v>94</v>
      </c>
      <c r="J1482" s="9">
        <v>334</v>
      </c>
      <c r="K1482" s="3" t="s">
        <v>2036</v>
      </c>
      <c r="L1482" s="2" t="s">
        <v>2049</v>
      </c>
      <c r="M1482" s="2" t="str">
        <f t="shared" si="172"/>
        <v>%cat_var(08,334,fup_3mo_frm,Q2_INFUSION_RATE_RVAD_BOTH_I,"Infusion Rate unknown - Right side of BiVAD",$isf_status.);</v>
      </c>
    </row>
    <row r="1483" spans="1:13" s="3" customFormat="1" x14ac:dyDescent="0.35">
      <c r="A1483" s="20">
        <v>8</v>
      </c>
      <c r="B1483" s="3" t="s">
        <v>1440</v>
      </c>
      <c r="C1483" s="3" t="str">
        <f t="shared" si="171"/>
        <v>08 - 3 Month/6 Month Follow-up</v>
      </c>
      <c r="D1483" s="2" t="s">
        <v>1456</v>
      </c>
      <c r="E1483" s="17" t="s">
        <v>1675</v>
      </c>
      <c r="F1483" s="11" t="s">
        <v>2203</v>
      </c>
      <c r="G1483" s="11"/>
      <c r="H1483" s="13" t="s">
        <v>83</v>
      </c>
      <c r="J1483" s="9">
        <v>335</v>
      </c>
      <c r="K1483" s="3" t="s">
        <v>2036</v>
      </c>
      <c r="L1483" s="2" t="s">
        <v>2050</v>
      </c>
      <c r="M1483" s="2" t="str">
        <f t="shared" si="172"/>
        <v>%msn_var(08,335,fup_3mo_frm,Q2_MOTOR_CURRENT1,"Motor Current in watts",.);</v>
      </c>
    </row>
    <row r="1484" spans="1:13" s="3" customFormat="1" x14ac:dyDescent="0.35">
      <c r="A1484" s="20">
        <v>8</v>
      </c>
      <c r="B1484" s="3" t="s">
        <v>1440</v>
      </c>
      <c r="C1484" s="3" t="str">
        <f t="shared" si="171"/>
        <v>08 - 3 Month/6 Month Follow-up</v>
      </c>
      <c r="D1484" s="2" t="s">
        <v>1456</v>
      </c>
      <c r="E1484" s="17" t="s">
        <v>1677</v>
      </c>
      <c r="F1484" s="11" t="s">
        <v>1787</v>
      </c>
      <c r="G1484" s="11" t="s">
        <v>15</v>
      </c>
      <c r="H1484" s="13" t="s">
        <v>16</v>
      </c>
      <c r="I1484" s="3" t="s">
        <v>94</v>
      </c>
      <c r="J1484" s="9">
        <v>336</v>
      </c>
      <c r="K1484" s="3" t="s">
        <v>2036</v>
      </c>
      <c r="L1484" s="2" t="s">
        <v>2049</v>
      </c>
      <c r="M1484" s="2" t="str">
        <f t="shared" si="172"/>
        <v>%cat_var(08,336,fup_3mo_frm,Q2_MOTOR_CURRENT1_I,"Motor Current unknown",$isf_status.);</v>
      </c>
    </row>
    <row r="1485" spans="1:13" s="3" customFormat="1" x14ac:dyDescent="0.35">
      <c r="A1485" s="20">
        <v>8</v>
      </c>
      <c r="B1485" s="3" t="s">
        <v>1440</v>
      </c>
      <c r="C1485" s="3" t="str">
        <f t="shared" si="171"/>
        <v>08 - 3 Month/6 Month Follow-up</v>
      </c>
      <c r="D1485" s="2" t="s">
        <v>1456</v>
      </c>
      <c r="E1485" s="17" t="s">
        <v>1676</v>
      </c>
      <c r="F1485" s="11" t="s">
        <v>2211</v>
      </c>
      <c r="G1485" s="11"/>
      <c r="H1485" s="13" t="s">
        <v>83</v>
      </c>
      <c r="J1485" s="9">
        <v>337</v>
      </c>
      <c r="K1485" s="3" t="s">
        <v>2036</v>
      </c>
      <c r="L1485" s="2" t="s">
        <v>2050</v>
      </c>
      <c r="M1485" s="2" t="str">
        <f t="shared" si="172"/>
        <v>%msn_var(08,337,fup_3mo_frm,Q2_MOTOR_CURRENT2,"Motor Current 2 in watts",.);</v>
      </c>
    </row>
    <row r="1486" spans="1:13" s="3" customFormat="1" x14ac:dyDescent="0.35">
      <c r="A1486" s="20">
        <v>8</v>
      </c>
      <c r="B1486" s="3" t="s">
        <v>1440</v>
      </c>
      <c r="C1486" s="3" t="str">
        <f t="shared" si="171"/>
        <v>08 - 3 Month/6 Month Follow-up</v>
      </c>
      <c r="D1486" s="2" t="s">
        <v>1456</v>
      </c>
      <c r="E1486" s="17" t="s">
        <v>1678</v>
      </c>
      <c r="F1486" s="11" t="s">
        <v>2204</v>
      </c>
      <c r="G1486" s="11"/>
      <c r="H1486" s="13" t="s">
        <v>83</v>
      </c>
      <c r="J1486" s="9">
        <v>338</v>
      </c>
      <c r="K1486" s="3" t="s">
        <v>2036</v>
      </c>
      <c r="L1486" s="2" t="s">
        <v>2050</v>
      </c>
      <c r="M1486" s="2" t="str">
        <f t="shared" si="172"/>
        <v>%msn_var(08,338,fup_3mo_frm,Q2_MOTOR_CURRENT1_RVAD_BOTH,"Motor Current in watts - Right side of BiVAD",.);</v>
      </c>
    </row>
    <row r="1487" spans="1:13" s="3" customFormat="1" x14ac:dyDescent="0.35">
      <c r="A1487" s="20">
        <v>8</v>
      </c>
      <c r="B1487" s="3" t="s">
        <v>1440</v>
      </c>
      <c r="C1487" s="3" t="str">
        <f t="shared" si="171"/>
        <v>08 - 3 Month/6 Month Follow-up</v>
      </c>
      <c r="D1487" s="2" t="s">
        <v>1456</v>
      </c>
      <c r="E1487" s="17" t="s">
        <v>1680</v>
      </c>
      <c r="F1487" s="11" t="s">
        <v>1823</v>
      </c>
      <c r="G1487" s="11" t="s">
        <v>15</v>
      </c>
      <c r="H1487" s="13" t="s">
        <v>16</v>
      </c>
      <c r="I1487" s="3" t="s">
        <v>94</v>
      </c>
      <c r="J1487" s="9">
        <v>339</v>
      </c>
      <c r="K1487" s="3" t="s">
        <v>2036</v>
      </c>
      <c r="L1487" s="2" t="s">
        <v>2049</v>
      </c>
      <c r="M1487" s="2" t="str">
        <f t="shared" si="172"/>
        <v>%cat_var(08,339,fup_3mo_frm,Q2_MOTOR_CURRENT1_RVAD_BOTH_I,"Motor Current unknown - Right side of BiVAD",$isf_status.);</v>
      </c>
    </row>
    <row r="1488" spans="1:13" s="3" customFormat="1" x14ac:dyDescent="0.35">
      <c r="A1488" s="20">
        <v>8</v>
      </c>
      <c r="B1488" s="3" t="s">
        <v>1440</v>
      </c>
      <c r="C1488" s="3" t="str">
        <f t="shared" si="171"/>
        <v>08 - 3 Month/6 Month Follow-up</v>
      </c>
      <c r="D1488" s="2" t="s">
        <v>1456</v>
      </c>
      <c r="E1488" s="17" t="s">
        <v>1679</v>
      </c>
      <c r="F1488" s="11" t="s">
        <v>2212</v>
      </c>
      <c r="G1488" s="11"/>
      <c r="H1488" s="13" t="s">
        <v>83</v>
      </c>
      <c r="J1488" s="9">
        <v>340</v>
      </c>
      <c r="K1488" s="3" t="s">
        <v>2036</v>
      </c>
      <c r="L1488" s="2" t="s">
        <v>2050</v>
      </c>
      <c r="M1488" s="2" t="str">
        <f t="shared" si="172"/>
        <v>%msn_var(08,340,fup_3mo_frm,Q2_MOTOR_CURRENT2_RVAD_BOTH,"Motor Current 2 in watts- Right side of BiVAD",.);</v>
      </c>
    </row>
    <row r="1489" spans="1:13" s="3" customFormat="1" x14ac:dyDescent="0.35">
      <c r="A1489" s="20">
        <v>8</v>
      </c>
      <c r="B1489" s="3" t="s">
        <v>1440</v>
      </c>
      <c r="C1489" s="3" t="str">
        <f t="shared" si="171"/>
        <v>08 - 3 Month/6 Month Follow-up</v>
      </c>
      <c r="D1489" s="2" t="s">
        <v>1456</v>
      </c>
      <c r="E1489" s="17" t="s">
        <v>1681</v>
      </c>
      <c r="F1489" s="11" t="s">
        <v>1777</v>
      </c>
      <c r="G1489" s="11"/>
      <c r="H1489" s="13" t="s">
        <v>83</v>
      </c>
      <c r="J1489" s="9">
        <v>341</v>
      </c>
      <c r="K1489" s="3" t="s">
        <v>2036</v>
      </c>
      <c r="L1489" s="2" t="s">
        <v>2050</v>
      </c>
      <c r="M1489" s="2" t="str">
        <f t="shared" si="172"/>
        <v>%msn_var(08,341,fup_3mo_frm,Q2_PERCENT_SYSTOLE,"Percent Systole",.);</v>
      </c>
    </row>
    <row r="1490" spans="1:13" s="3" customFormat="1" x14ac:dyDescent="0.35">
      <c r="A1490" s="20">
        <v>8</v>
      </c>
      <c r="B1490" s="3" t="s">
        <v>1440</v>
      </c>
      <c r="C1490" s="3" t="str">
        <f t="shared" si="171"/>
        <v>08 - 3 Month/6 Month Follow-up</v>
      </c>
      <c r="D1490" s="2" t="s">
        <v>1456</v>
      </c>
      <c r="E1490" s="17" t="s">
        <v>1682</v>
      </c>
      <c r="F1490" s="11" t="s">
        <v>1780</v>
      </c>
      <c r="G1490" s="11" t="s">
        <v>15</v>
      </c>
      <c r="H1490" s="13" t="s">
        <v>16</v>
      </c>
      <c r="I1490" s="3" t="s">
        <v>94</v>
      </c>
      <c r="J1490" s="9">
        <v>342</v>
      </c>
      <c r="K1490" s="3" t="s">
        <v>2036</v>
      </c>
      <c r="L1490" s="2" t="s">
        <v>2049</v>
      </c>
      <c r="M1490" s="2" t="str">
        <f t="shared" si="172"/>
        <v>%cat_var(08,342,fup_3mo_frm,Q2_PERCENT_SYSTOLE_I,"Percent Systole unknown",$isf_status.);</v>
      </c>
    </row>
    <row r="1491" spans="1:13" s="3" customFormat="1" x14ac:dyDescent="0.35">
      <c r="A1491" s="20">
        <v>8</v>
      </c>
      <c r="B1491" s="3" t="s">
        <v>1440</v>
      </c>
      <c r="C1491" s="3" t="str">
        <f t="shared" si="171"/>
        <v>08 - 3 Month/6 Month Follow-up</v>
      </c>
      <c r="D1491" s="2" t="s">
        <v>1456</v>
      </c>
      <c r="E1491" s="17" t="s">
        <v>1683</v>
      </c>
      <c r="F1491" s="11" t="s">
        <v>1824</v>
      </c>
      <c r="G1491" s="11"/>
      <c r="H1491" s="13" t="s">
        <v>83</v>
      </c>
      <c r="J1491" s="9">
        <v>343</v>
      </c>
      <c r="K1491" s="3" t="s">
        <v>2036</v>
      </c>
      <c r="L1491" s="2" t="s">
        <v>2050</v>
      </c>
      <c r="M1491" s="2" t="str">
        <f t="shared" si="172"/>
        <v>%msn_var(08,343,fup_3mo_frm,Q2_PERCENT_SYSTOLE_RVAD_BOTH,"Percent Systole - Right side of BiVAD",.);</v>
      </c>
    </row>
    <row r="1492" spans="1:13" s="3" customFormat="1" x14ac:dyDescent="0.35">
      <c r="A1492" s="20">
        <v>8</v>
      </c>
      <c r="B1492" s="3" t="s">
        <v>1440</v>
      </c>
      <c r="C1492" s="3" t="str">
        <f t="shared" si="171"/>
        <v>08 - 3 Month/6 Month Follow-up</v>
      </c>
      <c r="D1492" s="2" t="s">
        <v>1456</v>
      </c>
      <c r="E1492" s="17" t="s">
        <v>1684</v>
      </c>
      <c r="F1492" s="11" t="s">
        <v>1825</v>
      </c>
      <c r="G1492" s="11" t="s">
        <v>15</v>
      </c>
      <c r="H1492" s="13" t="s">
        <v>16</v>
      </c>
      <c r="I1492" s="3" t="s">
        <v>94</v>
      </c>
      <c r="J1492" s="9">
        <v>344</v>
      </c>
      <c r="K1492" s="3" t="s">
        <v>2036</v>
      </c>
      <c r="L1492" s="2" t="s">
        <v>2049</v>
      </c>
      <c r="M1492" s="2" t="str">
        <f t="shared" si="172"/>
        <v>%cat_var(08,344,fup_3mo_frm,Q2_PERCENT_SYSTOLE_RVAD_BOTH_I,"Percent Systole unknown - Right side of BiVAD",$isf_status.);</v>
      </c>
    </row>
    <row r="1493" spans="1:13" s="3" customFormat="1" x14ac:dyDescent="0.35">
      <c r="A1493" s="20">
        <v>8</v>
      </c>
      <c r="B1493" s="3" t="s">
        <v>1440</v>
      </c>
      <c r="C1493" s="3" t="str">
        <f t="shared" si="171"/>
        <v>08 - 3 Month/6 Month Follow-up</v>
      </c>
      <c r="D1493" s="2" t="s">
        <v>1456</v>
      </c>
      <c r="E1493" s="17" t="s">
        <v>1685</v>
      </c>
      <c r="F1493" s="11" t="s">
        <v>2205</v>
      </c>
      <c r="G1493" s="11"/>
      <c r="H1493" s="13" t="s">
        <v>83</v>
      </c>
      <c r="J1493" s="9">
        <v>345</v>
      </c>
      <c r="K1493" s="3" t="s">
        <v>2036</v>
      </c>
      <c r="L1493" s="2" t="s">
        <v>2050</v>
      </c>
      <c r="M1493" s="2" t="str">
        <f t="shared" si="172"/>
        <v>%msn_var(08,345,fup_3mo_frm,Q2_PERFORMANCE_LEVEL,"Performance Level in RPM",.);</v>
      </c>
    </row>
    <row r="1494" spans="1:13" s="3" customFormat="1" x14ac:dyDescent="0.35">
      <c r="A1494" s="20">
        <v>8</v>
      </c>
      <c r="B1494" s="3" t="s">
        <v>1440</v>
      </c>
      <c r="C1494" s="3" t="str">
        <f t="shared" si="171"/>
        <v>08 - 3 Month/6 Month Follow-up</v>
      </c>
      <c r="D1494" s="2" t="s">
        <v>1456</v>
      </c>
      <c r="E1494" s="17" t="s">
        <v>1686</v>
      </c>
      <c r="F1494" s="11" t="s">
        <v>1781</v>
      </c>
      <c r="G1494" s="11" t="s">
        <v>15</v>
      </c>
      <c r="H1494" s="13" t="s">
        <v>16</v>
      </c>
      <c r="I1494" s="3" t="s">
        <v>94</v>
      </c>
      <c r="J1494" s="9">
        <v>346</v>
      </c>
      <c r="K1494" s="3" t="s">
        <v>2036</v>
      </c>
      <c r="L1494" s="2" t="s">
        <v>2049</v>
      </c>
      <c r="M1494" s="2" t="str">
        <f t="shared" si="172"/>
        <v>%cat_var(08,346,fup_3mo_frm,Q2_PERFORMANCE_LEVEL_I,"Performance Level unknown",$isf_status.);</v>
      </c>
    </row>
    <row r="1495" spans="1:13" s="3" customFormat="1" x14ac:dyDescent="0.35">
      <c r="A1495" s="20">
        <v>8</v>
      </c>
      <c r="B1495" s="3" t="s">
        <v>1440</v>
      </c>
      <c r="C1495" s="3" t="str">
        <f t="shared" si="171"/>
        <v>08 - 3 Month/6 Month Follow-up</v>
      </c>
      <c r="D1495" s="2" t="s">
        <v>1456</v>
      </c>
      <c r="E1495" s="17" t="s">
        <v>1687</v>
      </c>
      <c r="F1495" s="11" t="s">
        <v>2206</v>
      </c>
      <c r="G1495" s="11"/>
      <c r="H1495" s="13" t="s">
        <v>83</v>
      </c>
      <c r="J1495" s="9">
        <v>347</v>
      </c>
      <c r="K1495" s="3" t="s">
        <v>2036</v>
      </c>
      <c r="L1495" s="2" t="s">
        <v>2050</v>
      </c>
      <c r="M1495" s="2" t="str">
        <f t="shared" si="172"/>
        <v>%msn_var(08,347,fup_3mo_frm,Q2_PERFORMANCE_LEVEL_RVAD_BOTH,"Performance Level in RPM - Right side of BiVAD",.);</v>
      </c>
    </row>
    <row r="1496" spans="1:13" s="3" customFormat="1" x14ac:dyDescent="0.35">
      <c r="A1496" s="20">
        <v>8</v>
      </c>
      <c r="B1496" s="3" t="s">
        <v>1440</v>
      </c>
      <c r="C1496" s="3" t="str">
        <f t="shared" si="171"/>
        <v>08 - 3 Month/6 Month Follow-up</v>
      </c>
      <c r="D1496" s="2" t="s">
        <v>1456</v>
      </c>
      <c r="E1496" s="17" t="s">
        <v>1688</v>
      </c>
      <c r="F1496" s="11" t="s">
        <v>1826</v>
      </c>
      <c r="G1496" s="11" t="s">
        <v>15</v>
      </c>
      <c r="H1496" s="13" t="s">
        <v>16</v>
      </c>
      <c r="I1496" s="3" t="s">
        <v>94</v>
      </c>
      <c r="J1496" s="9">
        <v>348</v>
      </c>
      <c r="K1496" s="3" t="s">
        <v>2036</v>
      </c>
      <c r="L1496" s="2" t="s">
        <v>2049</v>
      </c>
      <c r="M1496" s="2" t="str">
        <f t="shared" si="172"/>
        <v>%cat_var(08,348,fup_3mo_frm,Q2_PERFORMANCE_LEVEL_RVAD_BOTH_I,"Performance Level unknown - Right side of BiVAD",$isf_status.);</v>
      </c>
    </row>
    <row r="1497" spans="1:13" s="3" customFormat="1" x14ac:dyDescent="0.35">
      <c r="A1497" s="20">
        <v>8</v>
      </c>
      <c r="B1497" s="3" t="s">
        <v>1440</v>
      </c>
      <c r="C1497" s="3" t="str">
        <f t="shared" si="171"/>
        <v>08 - 3 Month/6 Month Follow-up</v>
      </c>
      <c r="D1497" s="2" t="s">
        <v>1456</v>
      </c>
      <c r="E1497" s="17" t="s">
        <v>1689</v>
      </c>
      <c r="F1497" s="11" t="s">
        <v>2207</v>
      </c>
      <c r="G1497" s="11"/>
      <c r="H1497" s="13" t="s">
        <v>83</v>
      </c>
      <c r="J1497" s="9">
        <v>349</v>
      </c>
      <c r="K1497" s="3" t="s">
        <v>2036</v>
      </c>
      <c r="L1497" s="2" t="s">
        <v>2050</v>
      </c>
      <c r="M1497" s="2" t="str">
        <f t="shared" si="172"/>
        <v>%msn_var(08,349,fup_3mo_frm,Q2_PLACEMENT_SIGNAL1,"Placement Signal in mmHg",.);</v>
      </c>
    </row>
    <row r="1498" spans="1:13" s="3" customFormat="1" x14ac:dyDescent="0.35">
      <c r="A1498" s="20">
        <v>8</v>
      </c>
      <c r="B1498" s="3" t="s">
        <v>1440</v>
      </c>
      <c r="C1498" s="3" t="str">
        <f t="shared" si="171"/>
        <v>08 - 3 Month/6 Month Follow-up</v>
      </c>
      <c r="D1498" s="2" t="s">
        <v>1456</v>
      </c>
      <c r="E1498" s="17" t="s">
        <v>1691</v>
      </c>
      <c r="F1498" s="11" t="s">
        <v>1788</v>
      </c>
      <c r="G1498" s="11" t="s">
        <v>15</v>
      </c>
      <c r="H1498" s="13" t="s">
        <v>16</v>
      </c>
      <c r="I1498" s="3" t="s">
        <v>94</v>
      </c>
      <c r="J1498" s="9">
        <v>350</v>
      </c>
      <c r="K1498" s="3" t="s">
        <v>2036</v>
      </c>
      <c r="L1498" s="2" t="s">
        <v>2049</v>
      </c>
      <c r="M1498" s="2" t="str">
        <f t="shared" si="172"/>
        <v>%cat_var(08,350,fup_3mo_frm,Q2_PLACEMENT_SIGNAL1_I,"Placement Signal unknown",$isf_status.);</v>
      </c>
    </row>
    <row r="1499" spans="1:13" s="3" customFormat="1" x14ac:dyDescent="0.35">
      <c r="A1499" s="20">
        <v>8</v>
      </c>
      <c r="B1499" s="3" t="s">
        <v>1440</v>
      </c>
      <c r="C1499" s="3" t="str">
        <f t="shared" si="171"/>
        <v>08 - 3 Month/6 Month Follow-up</v>
      </c>
      <c r="D1499" s="2" t="s">
        <v>1456</v>
      </c>
      <c r="E1499" s="17" t="s">
        <v>1690</v>
      </c>
      <c r="F1499" s="11" t="s">
        <v>2213</v>
      </c>
      <c r="G1499" s="11"/>
      <c r="H1499" s="13" t="s">
        <v>83</v>
      </c>
      <c r="J1499" s="9">
        <v>351</v>
      </c>
      <c r="K1499" s="3" t="s">
        <v>2036</v>
      </c>
      <c r="L1499" s="2" t="s">
        <v>2050</v>
      </c>
      <c r="M1499" s="2" t="str">
        <f t="shared" si="172"/>
        <v>%msn_var(08,351,fup_3mo_frm,Q2_PLACEMENT_SIGNAL2,"Placement Signal in mmHg 2",.);</v>
      </c>
    </row>
    <row r="1500" spans="1:13" s="3" customFormat="1" x14ac:dyDescent="0.35">
      <c r="A1500" s="20">
        <v>8</v>
      </c>
      <c r="B1500" s="3" t="s">
        <v>1440</v>
      </c>
      <c r="C1500" s="3" t="str">
        <f t="shared" ref="C1500:C1549" si="173">TEXT(A1500,"0#")&amp;" - "&amp;B1500</f>
        <v>08 - 3 Month/6 Month Follow-up</v>
      </c>
      <c r="D1500" s="2" t="s">
        <v>1456</v>
      </c>
      <c r="E1500" s="17" t="s">
        <v>1692</v>
      </c>
      <c r="F1500" s="11" t="s">
        <v>2208</v>
      </c>
      <c r="G1500" s="11"/>
      <c r="H1500" s="13" t="s">
        <v>83</v>
      </c>
      <c r="J1500" s="9">
        <v>352</v>
      </c>
      <c r="K1500" s="3" t="s">
        <v>2036</v>
      </c>
      <c r="L1500" s="2" t="s">
        <v>2050</v>
      </c>
      <c r="M1500" s="2" t="str">
        <f t="shared" si="172"/>
        <v>%msn_var(08,352,fup_3mo_frm,Q2_PLACEMENT_SIGNAL1_RVAD_BOTH,"Placement Signal in mmHg- Right side of BiVAD",.);</v>
      </c>
    </row>
    <row r="1501" spans="1:13" s="3" customFormat="1" x14ac:dyDescent="0.35">
      <c r="A1501" s="20">
        <v>8</v>
      </c>
      <c r="B1501" s="3" t="s">
        <v>1440</v>
      </c>
      <c r="C1501" s="3" t="str">
        <f t="shared" si="173"/>
        <v>08 - 3 Month/6 Month Follow-up</v>
      </c>
      <c r="D1501" s="2" t="s">
        <v>1456</v>
      </c>
      <c r="E1501" s="17" t="s">
        <v>1694</v>
      </c>
      <c r="F1501" s="11" t="s">
        <v>1827</v>
      </c>
      <c r="G1501" s="11" t="s">
        <v>15</v>
      </c>
      <c r="H1501" s="13" t="s">
        <v>16</v>
      </c>
      <c r="I1501" s="3" t="s">
        <v>94</v>
      </c>
      <c r="J1501" s="9">
        <v>353</v>
      </c>
      <c r="K1501" s="3" t="s">
        <v>2036</v>
      </c>
      <c r="L1501" s="2" t="s">
        <v>2049</v>
      </c>
      <c r="M1501" s="2" t="str">
        <f t="shared" si="172"/>
        <v>%cat_var(08,353,fup_3mo_frm,Q2_PLACEMENT_SIGNAL1_RVAD_BOTH_I,"Placement Signal unknown - Right side of BiVAD",$isf_status.);</v>
      </c>
    </row>
    <row r="1502" spans="1:13" s="3" customFormat="1" x14ac:dyDescent="0.35">
      <c r="A1502" s="20">
        <v>8</v>
      </c>
      <c r="B1502" s="3" t="s">
        <v>1440</v>
      </c>
      <c r="C1502" s="3" t="str">
        <f t="shared" si="173"/>
        <v>08 - 3 Month/6 Month Follow-up</v>
      </c>
      <c r="D1502" s="2" t="s">
        <v>1456</v>
      </c>
      <c r="E1502" s="17" t="s">
        <v>1693</v>
      </c>
      <c r="F1502" s="11" t="s">
        <v>2214</v>
      </c>
      <c r="G1502" s="11"/>
      <c r="H1502" s="13" t="s">
        <v>83</v>
      </c>
      <c r="J1502" s="9">
        <v>354</v>
      </c>
      <c r="K1502" s="3" t="s">
        <v>2036</v>
      </c>
      <c r="L1502" s="2" t="s">
        <v>2050</v>
      </c>
      <c r="M1502" s="2" t="str">
        <f t="shared" si="172"/>
        <v>%msn_var(08,354,fup_3mo_frm,Q2_PLACEMENT_SIGNAL2_RVAD_BOTH,"Placement Signal 2 in mmHg - Right side of BiVAD",.);</v>
      </c>
    </row>
    <row r="1503" spans="1:13" s="3" customFormat="1" x14ac:dyDescent="0.35">
      <c r="A1503" s="20">
        <v>8</v>
      </c>
      <c r="B1503" s="3" t="s">
        <v>1440</v>
      </c>
      <c r="C1503" s="3" t="str">
        <f t="shared" si="173"/>
        <v>08 - 3 Month/6 Month Follow-up</v>
      </c>
      <c r="D1503" s="2" t="s">
        <v>1456</v>
      </c>
      <c r="E1503" s="17" t="s">
        <v>1695</v>
      </c>
      <c r="F1503" s="11" t="s">
        <v>2215</v>
      </c>
      <c r="G1503" s="11"/>
      <c r="H1503" s="13" t="s">
        <v>83</v>
      </c>
      <c r="J1503" s="9">
        <v>355</v>
      </c>
      <c r="K1503" s="3" t="s">
        <v>2036</v>
      </c>
      <c r="L1503" s="2" t="s">
        <v>2050</v>
      </c>
      <c r="M1503" s="2" t="str">
        <f t="shared" si="172"/>
        <v>%msn_var(08,355,fup_3mo_frm,Q2_PURGE_PRESSURE,"Purge Pressure in mmHg",.);</v>
      </c>
    </row>
    <row r="1504" spans="1:13" s="3" customFormat="1" x14ac:dyDescent="0.35">
      <c r="A1504" s="20">
        <v>8</v>
      </c>
      <c r="B1504" s="3" t="s">
        <v>1440</v>
      </c>
      <c r="C1504" s="3" t="str">
        <f t="shared" si="173"/>
        <v>08 - 3 Month/6 Month Follow-up</v>
      </c>
      <c r="D1504" s="2" t="s">
        <v>1456</v>
      </c>
      <c r="E1504" s="17" t="s">
        <v>1696</v>
      </c>
      <c r="F1504" s="11" t="s">
        <v>1786</v>
      </c>
      <c r="G1504" s="11" t="s">
        <v>15</v>
      </c>
      <c r="H1504" s="13" t="s">
        <v>16</v>
      </c>
      <c r="I1504" s="3" t="s">
        <v>94</v>
      </c>
      <c r="J1504" s="9">
        <v>356</v>
      </c>
      <c r="K1504" s="3" t="s">
        <v>2036</v>
      </c>
      <c r="L1504" s="2" t="s">
        <v>2049</v>
      </c>
      <c r="M1504" s="2" t="str">
        <f t="shared" si="172"/>
        <v>%cat_var(08,356,fup_3mo_frm,Q2_PURGE_PRESSURE_I,"Purge Pressure unknown",$isf_status.);</v>
      </c>
    </row>
    <row r="1505" spans="1:13" s="3" customFormat="1" x14ac:dyDescent="0.35">
      <c r="A1505" s="20">
        <v>8</v>
      </c>
      <c r="B1505" s="3" t="s">
        <v>1440</v>
      </c>
      <c r="C1505" s="3" t="str">
        <f t="shared" si="173"/>
        <v>08 - 3 Month/6 Month Follow-up</v>
      </c>
      <c r="D1505" s="2" t="s">
        <v>1456</v>
      </c>
      <c r="E1505" s="17" t="s">
        <v>1697</v>
      </c>
      <c r="F1505" s="11" t="s">
        <v>2216</v>
      </c>
      <c r="G1505" s="11"/>
      <c r="H1505" s="13" t="s">
        <v>83</v>
      </c>
      <c r="J1505" s="9">
        <v>357</v>
      </c>
      <c r="K1505" s="3" t="s">
        <v>2036</v>
      </c>
      <c r="L1505" s="2" t="s">
        <v>2050</v>
      </c>
      <c r="M1505" s="2" t="str">
        <f t="shared" si="172"/>
        <v>%msn_var(08,357,fup_3mo_frm,Q2_PURGE_PRESSURE_RVAD_BOTH,"Purge Pressure in mmHg - Right side of BiVAD",.);</v>
      </c>
    </row>
    <row r="1506" spans="1:13" s="3" customFormat="1" x14ac:dyDescent="0.35">
      <c r="A1506" s="20">
        <v>8</v>
      </c>
      <c r="B1506" s="3" t="s">
        <v>1440</v>
      </c>
      <c r="C1506" s="3" t="str">
        <f t="shared" si="173"/>
        <v>08 - 3 Month/6 Month Follow-up</v>
      </c>
      <c r="D1506" s="2" t="s">
        <v>1456</v>
      </c>
      <c r="E1506" s="17" t="s">
        <v>1698</v>
      </c>
      <c r="F1506" s="11" t="s">
        <v>1828</v>
      </c>
      <c r="G1506" s="11" t="s">
        <v>15</v>
      </c>
      <c r="H1506" s="13" t="s">
        <v>16</v>
      </c>
      <c r="I1506" s="3" t="s">
        <v>94</v>
      </c>
      <c r="J1506" s="9">
        <v>358</v>
      </c>
      <c r="K1506" s="3" t="s">
        <v>2036</v>
      </c>
      <c r="L1506" s="2" t="s">
        <v>2049</v>
      </c>
      <c r="M1506" s="2" t="str">
        <f t="shared" si="172"/>
        <v>%cat_var(08,358,fup_3mo_frm,Q2_PURGE_PRESSURE_RVAD_BOTH_I,"Purge Pressure unknown - Right side of BiVAD",$isf_status.);</v>
      </c>
    </row>
    <row r="1507" spans="1:13" s="3" customFormat="1" x14ac:dyDescent="0.35">
      <c r="A1507" s="20">
        <v>8</v>
      </c>
      <c r="B1507" s="3" t="s">
        <v>1440</v>
      </c>
      <c r="C1507" s="3" t="str">
        <f t="shared" si="173"/>
        <v>08 - 3 Month/6 Month Follow-up</v>
      </c>
      <c r="D1507" s="2" t="s">
        <v>1456</v>
      </c>
      <c r="E1507" s="17" t="s">
        <v>1699</v>
      </c>
      <c r="F1507" s="11" t="s">
        <v>1784</v>
      </c>
      <c r="G1507" s="11"/>
      <c r="H1507" s="13" t="s">
        <v>83</v>
      </c>
      <c r="J1507" s="9">
        <v>359</v>
      </c>
      <c r="K1507" s="3" t="s">
        <v>2036</v>
      </c>
      <c r="L1507" s="2" t="s">
        <v>2050</v>
      </c>
      <c r="M1507" s="2" t="str">
        <f t="shared" si="172"/>
        <v>%msn_var(08,359,fup_3mo_frm,Q2_SYS_PRESSURE,"Systolic Pressure in mmHg",.);</v>
      </c>
    </row>
    <row r="1508" spans="1:13" s="3" customFormat="1" x14ac:dyDescent="0.35">
      <c r="A1508" s="20">
        <v>8</v>
      </c>
      <c r="B1508" s="3" t="s">
        <v>1440</v>
      </c>
      <c r="C1508" s="3" t="str">
        <f t="shared" si="173"/>
        <v>08 - 3 Month/6 Month Follow-up</v>
      </c>
      <c r="D1508" s="2" t="s">
        <v>1456</v>
      </c>
      <c r="E1508" s="17" t="s">
        <v>1700</v>
      </c>
      <c r="F1508" s="11" t="s">
        <v>1785</v>
      </c>
      <c r="G1508" s="11" t="s">
        <v>15</v>
      </c>
      <c r="H1508" s="13" t="s">
        <v>16</v>
      </c>
      <c r="I1508" s="3" t="s">
        <v>94</v>
      </c>
      <c r="J1508" s="9">
        <v>360</v>
      </c>
      <c r="K1508" s="3" t="s">
        <v>2036</v>
      </c>
      <c r="L1508" s="2" t="s">
        <v>2049</v>
      </c>
      <c r="M1508" s="2" t="str">
        <f t="shared" si="172"/>
        <v>%cat_var(08,360,fup_3mo_frm,Q2_SYS_PRESSURE_I,"Systolic Pressure unknown",$isf_status.);</v>
      </c>
    </row>
    <row r="1509" spans="1:13" s="3" customFormat="1" x14ac:dyDescent="0.35">
      <c r="A1509" s="20">
        <v>8</v>
      </c>
      <c r="B1509" s="3" t="s">
        <v>1440</v>
      </c>
      <c r="C1509" s="3" t="str">
        <f t="shared" si="173"/>
        <v>08 - 3 Month/6 Month Follow-up</v>
      </c>
      <c r="D1509" s="2" t="s">
        <v>1456</v>
      </c>
      <c r="E1509" s="17" t="s">
        <v>1701</v>
      </c>
      <c r="F1509" s="11" t="s">
        <v>1829</v>
      </c>
      <c r="G1509" s="11"/>
      <c r="H1509" s="13" t="s">
        <v>83</v>
      </c>
      <c r="J1509" s="9">
        <v>361</v>
      </c>
      <c r="K1509" s="3" t="s">
        <v>2036</v>
      </c>
      <c r="L1509" s="2" t="s">
        <v>2050</v>
      </c>
      <c r="M1509" s="2" t="str">
        <f t="shared" si="172"/>
        <v>%msn_var(08,361,fup_3mo_frm,Q2_SYS_PRESSURE_RVAD_BOTH,"Systolic Pressure in mmHg - Right side of BiVAD",.);</v>
      </c>
    </row>
    <row r="1510" spans="1:13" s="3" customFormat="1" x14ac:dyDescent="0.35">
      <c r="A1510" s="20">
        <v>8</v>
      </c>
      <c r="B1510" s="3" t="s">
        <v>1440</v>
      </c>
      <c r="C1510" s="3" t="str">
        <f t="shared" si="173"/>
        <v>08 - 3 Month/6 Month Follow-up</v>
      </c>
      <c r="D1510" s="2" t="s">
        <v>1456</v>
      </c>
      <c r="E1510" s="17" t="s">
        <v>1702</v>
      </c>
      <c r="F1510" s="11" t="s">
        <v>1830</v>
      </c>
      <c r="G1510" s="11" t="s">
        <v>15</v>
      </c>
      <c r="H1510" s="13" t="s">
        <v>16</v>
      </c>
      <c r="I1510" s="3" t="s">
        <v>94</v>
      </c>
      <c r="J1510" s="9">
        <v>362</v>
      </c>
      <c r="K1510" s="3" t="s">
        <v>2036</v>
      </c>
      <c r="L1510" s="2" t="s">
        <v>2049</v>
      </c>
      <c r="M1510" s="2" t="str">
        <f t="shared" si="172"/>
        <v>%cat_var(08,362,fup_3mo_frm,Q2_SYS_PRESSURE_RVAD_BOTH_I,"Systolic Pressure unknown - Right side of BiVAD",$isf_status.);</v>
      </c>
    </row>
    <row r="1511" spans="1:13" s="3" customFormat="1" ht="46.5" x14ac:dyDescent="0.35">
      <c r="A1511" s="20">
        <v>8</v>
      </c>
      <c r="B1511" s="3" t="s">
        <v>1440</v>
      </c>
      <c r="C1511" s="3" t="str">
        <f t="shared" si="173"/>
        <v>08 - 3 Month/6 Month Follow-up</v>
      </c>
      <c r="D1511" s="2" t="s">
        <v>1456</v>
      </c>
      <c r="E1511" s="3" t="s">
        <v>1596</v>
      </c>
      <c r="F1511" s="11" t="s">
        <v>1710</v>
      </c>
      <c r="G1511" s="11" t="s">
        <v>1715</v>
      </c>
      <c r="H1511" s="11" t="s">
        <v>1713</v>
      </c>
      <c r="I1511" s="3" t="s">
        <v>1714</v>
      </c>
      <c r="J1511" s="9">
        <v>363</v>
      </c>
      <c r="K1511" s="3" t="s">
        <v>2036</v>
      </c>
      <c r="L1511" s="2" t="s">
        <v>2049</v>
      </c>
      <c r="M1511" s="2" t="str">
        <f t="shared" si="172"/>
        <v>%cat_var(08,363,fup_3mo_frm,Q3_AUSCULTATION,"Auscultation",$isf_normal_char.);</v>
      </c>
    </row>
    <row r="1512" spans="1:13" s="3" customFormat="1" x14ac:dyDescent="0.35">
      <c r="A1512" s="20">
        <v>8</v>
      </c>
      <c r="B1512" s="3" t="s">
        <v>1440</v>
      </c>
      <c r="C1512" s="3" t="str">
        <f t="shared" si="173"/>
        <v>08 - 3 Month/6 Month Follow-up</v>
      </c>
      <c r="D1512" s="2" t="s">
        <v>1456</v>
      </c>
      <c r="E1512" s="3" t="s">
        <v>1597</v>
      </c>
      <c r="F1512" s="11" t="s">
        <v>1731</v>
      </c>
      <c r="G1512" s="11"/>
      <c r="H1512" s="11" t="s">
        <v>84</v>
      </c>
      <c r="J1512" s="9">
        <v>364</v>
      </c>
      <c r="K1512" s="3" t="s">
        <v>2036</v>
      </c>
      <c r="L1512" s="2" t="s">
        <v>2051</v>
      </c>
      <c r="M1512" s="2" t="str">
        <f t="shared" si="172"/>
        <v>%mst_var(08,364,fup_3mo_frm,Q3_AUSCULTATION_DESC,"Auscultation Description",.);</v>
      </c>
    </row>
    <row r="1513" spans="1:13" s="3" customFormat="1" ht="46.5" x14ac:dyDescent="0.35">
      <c r="A1513" s="20">
        <v>8</v>
      </c>
      <c r="B1513" s="3" t="s">
        <v>1440</v>
      </c>
      <c r="C1513" s="3" t="str">
        <f t="shared" si="173"/>
        <v>08 - 3 Month/6 Month Follow-up</v>
      </c>
      <c r="D1513" s="2" t="s">
        <v>1456</v>
      </c>
      <c r="E1513" s="3" t="s">
        <v>1650</v>
      </c>
      <c r="F1513" s="11" t="s">
        <v>1841</v>
      </c>
      <c r="G1513" s="11" t="s">
        <v>1715</v>
      </c>
      <c r="H1513" s="11" t="s">
        <v>1713</v>
      </c>
      <c r="I1513" s="3" t="s">
        <v>1714</v>
      </c>
      <c r="J1513" s="9">
        <v>365</v>
      </c>
      <c r="K1513" s="3" t="s">
        <v>2036</v>
      </c>
      <c r="L1513" s="2" t="s">
        <v>2049</v>
      </c>
      <c r="M1513" s="2" t="str">
        <f t="shared" si="172"/>
        <v>%cat_var(08,365,fup_3mo_frm,Q3_AUSCULTATION_RVAD_BOTH,"Auscultation - Right side of BiVAD",$isf_normal_char.);</v>
      </c>
    </row>
    <row r="1514" spans="1:13" s="3" customFormat="1" x14ac:dyDescent="0.35">
      <c r="A1514" s="20">
        <v>8</v>
      </c>
      <c r="B1514" s="3" t="s">
        <v>1440</v>
      </c>
      <c r="C1514" s="3" t="str">
        <f t="shared" si="173"/>
        <v>08 - 3 Month/6 Month Follow-up</v>
      </c>
      <c r="D1514" s="2" t="s">
        <v>1456</v>
      </c>
      <c r="E1514" s="3" t="s">
        <v>1651</v>
      </c>
      <c r="F1514" s="11" t="s">
        <v>1732</v>
      </c>
      <c r="G1514" s="11"/>
      <c r="H1514" s="11" t="s">
        <v>84</v>
      </c>
      <c r="J1514" s="9">
        <v>366</v>
      </c>
      <c r="K1514" s="3" t="s">
        <v>2036</v>
      </c>
      <c r="L1514" s="2" t="s">
        <v>2051</v>
      </c>
      <c r="M1514" s="2" t="str">
        <f t="shared" si="172"/>
        <v>%mst_var(08,366,fup_3mo_frm,Q3_AUSCULTATION_DESC_RVAD_BOTH,"Auscultation Description - Right side of BiVAD",.);</v>
      </c>
    </row>
    <row r="1515" spans="1:13" s="3" customFormat="1" ht="46.5" x14ac:dyDescent="0.35">
      <c r="A1515" s="20">
        <v>8</v>
      </c>
      <c r="B1515" s="3" t="s">
        <v>1440</v>
      </c>
      <c r="C1515" s="3" t="str">
        <f t="shared" si="173"/>
        <v>08 - 3 Month/6 Month Follow-up</v>
      </c>
      <c r="D1515" s="2" t="s">
        <v>1456</v>
      </c>
      <c r="E1515" s="3" t="s">
        <v>1598</v>
      </c>
      <c r="F1515" s="11" t="s">
        <v>1712</v>
      </c>
      <c r="G1515" s="11" t="s">
        <v>1715</v>
      </c>
      <c r="H1515" s="11" t="s">
        <v>1713</v>
      </c>
      <c r="I1515" s="3" t="s">
        <v>1714</v>
      </c>
      <c r="J1515" s="9">
        <v>367</v>
      </c>
      <c r="K1515" s="3" t="s">
        <v>2036</v>
      </c>
      <c r="L1515" s="2" t="s">
        <v>2049</v>
      </c>
      <c r="M1515" s="2" t="str">
        <f t="shared" si="172"/>
        <v>%cat_var(08,367,fup_3mo_frm,Q3_DRIVELINE,"Driveline Appearance",$isf_normal_char.);</v>
      </c>
    </row>
    <row r="1516" spans="1:13" s="3" customFormat="1" x14ac:dyDescent="0.35">
      <c r="A1516" s="20">
        <v>8</v>
      </c>
      <c r="B1516" s="3" t="s">
        <v>1440</v>
      </c>
      <c r="C1516" s="3" t="str">
        <f t="shared" si="173"/>
        <v>08 - 3 Month/6 Month Follow-up</v>
      </c>
      <c r="D1516" s="2" t="s">
        <v>1456</v>
      </c>
      <c r="E1516" s="3" t="s">
        <v>1599</v>
      </c>
      <c r="F1516" s="11" t="s">
        <v>1733</v>
      </c>
      <c r="G1516" s="11"/>
      <c r="H1516" s="11" t="s">
        <v>84</v>
      </c>
      <c r="J1516" s="9">
        <v>368</v>
      </c>
      <c r="K1516" s="3" t="s">
        <v>2036</v>
      </c>
      <c r="L1516" s="2" t="s">
        <v>2051</v>
      </c>
      <c r="M1516" s="2" t="str">
        <f t="shared" si="172"/>
        <v>%mst_var(08,368,fup_3mo_frm,Q3_DRIVELINE_DESC,"Driveline Description",.);</v>
      </c>
    </row>
    <row r="1517" spans="1:13" s="3" customFormat="1" ht="46.5" x14ac:dyDescent="0.35">
      <c r="A1517" s="20">
        <v>8</v>
      </c>
      <c r="B1517" s="3" t="s">
        <v>1440</v>
      </c>
      <c r="C1517" s="3" t="str">
        <f t="shared" si="173"/>
        <v>08 - 3 Month/6 Month Follow-up</v>
      </c>
      <c r="D1517" s="2" t="s">
        <v>1456</v>
      </c>
      <c r="E1517" s="3" t="s">
        <v>1652</v>
      </c>
      <c r="F1517" s="11" t="s">
        <v>1734</v>
      </c>
      <c r="G1517" s="11" t="s">
        <v>1715</v>
      </c>
      <c r="H1517" s="11" t="s">
        <v>1713</v>
      </c>
      <c r="I1517" s="3" t="s">
        <v>1714</v>
      </c>
      <c r="J1517" s="9">
        <v>369</v>
      </c>
      <c r="K1517" s="3" t="s">
        <v>2036</v>
      </c>
      <c r="L1517" s="2" t="s">
        <v>2049</v>
      </c>
      <c r="M1517" s="2" t="str">
        <f t="shared" si="172"/>
        <v>%cat_var(08,369,fup_3mo_frm,Q3_DRIVELINE_RVAD_BOTH,"Driveline Appearance - Right side of BiVAD",$isf_normal_char.);</v>
      </c>
    </row>
    <row r="1518" spans="1:13" s="3" customFormat="1" x14ac:dyDescent="0.35">
      <c r="A1518" s="20">
        <v>8</v>
      </c>
      <c r="B1518" s="3" t="s">
        <v>1440</v>
      </c>
      <c r="C1518" s="3" t="str">
        <f t="shared" si="173"/>
        <v>08 - 3 Month/6 Month Follow-up</v>
      </c>
      <c r="D1518" s="2" t="s">
        <v>1456</v>
      </c>
      <c r="E1518" s="3" t="s">
        <v>1653</v>
      </c>
      <c r="F1518" s="11" t="s">
        <v>1735</v>
      </c>
      <c r="G1518" s="11"/>
      <c r="H1518" s="11" t="s">
        <v>84</v>
      </c>
      <c r="J1518" s="9">
        <v>370</v>
      </c>
      <c r="K1518" s="3" t="s">
        <v>2036</v>
      </c>
      <c r="L1518" s="2" t="s">
        <v>2051</v>
      </c>
      <c r="M1518" s="2" t="str">
        <f t="shared" si="172"/>
        <v>%mst_var(08,370,fup_3mo_frm,Q3_DRIVELINE_DESC_RVAD_BOTH,"Driveline Description - Right side of BiVAD",.);</v>
      </c>
    </row>
    <row r="1519" spans="1:13" s="3" customFormat="1" ht="46.5" x14ac:dyDescent="0.35">
      <c r="A1519" s="20">
        <v>8</v>
      </c>
      <c r="B1519" s="3" t="s">
        <v>1440</v>
      </c>
      <c r="C1519" s="3" t="str">
        <f t="shared" si="173"/>
        <v>08 - 3 Month/6 Month Follow-up</v>
      </c>
      <c r="D1519" s="2" t="s">
        <v>1456</v>
      </c>
      <c r="E1519" s="3" t="s">
        <v>1600</v>
      </c>
      <c r="F1519" s="11" t="s">
        <v>1831</v>
      </c>
      <c r="G1519" s="11" t="s">
        <v>1736</v>
      </c>
      <c r="H1519" s="11" t="s">
        <v>1737</v>
      </c>
      <c r="I1519" s="3" t="s">
        <v>144</v>
      </c>
      <c r="J1519" s="9">
        <v>371</v>
      </c>
      <c r="K1519" s="3" t="s">
        <v>2036</v>
      </c>
      <c r="L1519" s="2" t="s">
        <v>2049</v>
      </c>
      <c r="M1519" s="2" t="str">
        <f t="shared" si="172"/>
        <v>%cat_var(08,371,fup_3mo_frm,Q3_VENT_INSPECTION,"Vent Inspection",$isf_ynua.);</v>
      </c>
    </row>
    <row r="1520" spans="1:13" s="3" customFormat="1" ht="46.5" x14ac:dyDescent="0.35">
      <c r="A1520" s="20">
        <v>8</v>
      </c>
      <c r="B1520" s="3" t="s">
        <v>1440</v>
      </c>
      <c r="C1520" s="3" t="str">
        <f t="shared" si="173"/>
        <v>08 - 3 Month/6 Month Follow-up</v>
      </c>
      <c r="D1520" s="2" t="s">
        <v>1456</v>
      </c>
      <c r="E1520" s="3" t="s">
        <v>1654</v>
      </c>
      <c r="F1520" s="11" t="s">
        <v>1833</v>
      </c>
      <c r="G1520" s="11" t="s">
        <v>1736</v>
      </c>
      <c r="H1520" s="11" t="s">
        <v>1737</v>
      </c>
      <c r="I1520" s="3" t="s">
        <v>144</v>
      </c>
      <c r="J1520" s="9">
        <v>372</v>
      </c>
      <c r="K1520" s="3" t="s">
        <v>2036</v>
      </c>
      <c r="L1520" s="2" t="s">
        <v>2049</v>
      </c>
      <c r="M1520" s="2" t="str">
        <f t="shared" si="172"/>
        <v>%cat_var(08,372,fup_3mo_frm,Q3_VENT_INSPECTION_RVAD_BOTH,"Vent Inspection - Right side of BiVAD",$isf_ynua.);</v>
      </c>
    </row>
    <row r="1521" spans="1:13" s="3" customFormat="1" ht="46.5" x14ac:dyDescent="0.35">
      <c r="A1521" s="20">
        <v>8</v>
      </c>
      <c r="B1521" s="3" t="s">
        <v>1440</v>
      </c>
      <c r="C1521" s="3" t="str">
        <f t="shared" si="173"/>
        <v>08 - 3 Month/6 Month Follow-up</v>
      </c>
      <c r="D1521" s="2" t="s">
        <v>1456</v>
      </c>
      <c r="E1521" s="3" t="s">
        <v>1601</v>
      </c>
      <c r="F1521" s="11" t="s">
        <v>1711</v>
      </c>
      <c r="G1521" s="11" t="s">
        <v>1736</v>
      </c>
      <c r="H1521" s="11" t="s">
        <v>1737</v>
      </c>
      <c r="I1521" s="3" t="s">
        <v>144</v>
      </c>
      <c r="J1521" s="9">
        <v>373</v>
      </c>
      <c r="K1521" s="3" t="s">
        <v>2036</v>
      </c>
      <c r="L1521" s="2" t="s">
        <v>2049</v>
      </c>
      <c r="M1521" s="2" t="str">
        <f t="shared" si="172"/>
        <v>%cat_var(08,373,fup_3mo_frm,Q3_DEPOSITIONS,"Depositions",$isf_ynua.);</v>
      </c>
    </row>
    <row r="1522" spans="1:13" s="3" customFormat="1" x14ac:dyDescent="0.35">
      <c r="A1522" s="20">
        <v>8</v>
      </c>
      <c r="B1522" s="3" t="s">
        <v>1440</v>
      </c>
      <c r="C1522" s="3" t="str">
        <f t="shared" si="173"/>
        <v>08 - 3 Month/6 Month Follow-up</v>
      </c>
      <c r="D1522" s="2" t="s">
        <v>1456</v>
      </c>
      <c r="E1522" s="3" t="s">
        <v>1602</v>
      </c>
      <c r="F1522" s="11" t="s">
        <v>1755</v>
      </c>
      <c r="G1522" s="11"/>
      <c r="H1522" s="11" t="s">
        <v>84</v>
      </c>
      <c r="J1522" s="9">
        <v>374</v>
      </c>
      <c r="K1522" s="3" t="s">
        <v>2036</v>
      </c>
      <c r="L1522" s="2" t="s">
        <v>2051</v>
      </c>
      <c r="M1522" s="2" t="str">
        <f t="shared" si="172"/>
        <v>%mst_var(08,374,fup_3mo_frm,Q3_DEPOSITIONS_DESC,"Depositions Decription",.);</v>
      </c>
    </row>
    <row r="1523" spans="1:13" s="3" customFormat="1" ht="46.5" x14ac:dyDescent="0.35">
      <c r="A1523" s="20">
        <v>8</v>
      </c>
      <c r="B1523" s="3" t="s">
        <v>1440</v>
      </c>
      <c r="C1523" s="3" t="str">
        <f t="shared" si="173"/>
        <v>08 - 3 Month/6 Month Follow-up</v>
      </c>
      <c r="D1523" s="2" t="s">
        <v>1456</v>
      </c>
      <c r="E1523" s="3" t="s">
        <v>1655</v>
      </c>
      <c r="F1523" s="11" t="s">
        <v>1711</v>
      </c>
      <c r="G1523" s="11" t="s">
        <v>1736</v>
      </c>
      <c r="H1523" s="11" t="s">
        <v>1737</v>
      </c>
      <c r="I1523" s="3" t="s">
        <v>144</v>
      </c>
      <c r="J1523" s="9">
        <v>375</v>
      </c>
      <c r="K1523" s="3" t="s">
        <v>2036</v>
      </c>
      <c r="L1523" s="2" t="s">
        <v>2049</v>
      </c>
      <c r="M1523" s="2" t="str">
        <f t="shared" si="172"/>
        <v>%cat_var(08,375,fup_3mo_frm,Q3_DEPOSITIONS_RVAD_BOTH,"Depositions",$isf_ynua.);</v>
      </c>
    </row>
    <row r="1524" spans="1:13" s="3" customFormat="1" x14ac:dyDescent="0.35">
      <c r="A1524" s="20">
        <v>8</v>
      </c>
      <c r="B1524" s="3" t="s">
        <v>1440</v>
      </c>
      <c r="C1524" s="3" t="str">
        <f t="shared" si="173"/>
        <v>08 - 3 Month/6 Month Follow-up</v>
      </c>
      <c r="D1524" s="2" t="s">
        <v>1456</v>
      </c>
      <c r="E1524" s="3" t="s">
        <v>1656</v>
      </c>
      <c r="F1524" s="11" t="s">
        <v>1755</v>
      </c>
      <c r="G1524" s="11"/>
      <c r="H1524" s="11" t="s">
        <v>84</v>
      </c>
      <c r="J1524" s="9">
        <v>376</v>
      </c>
      <c r="K1524" s="3" t="s">
        <v>2036</v>
      </c>
      <c r="L1524" s="2" t="s">
        <v>2051</v>
      </c>
      <c r="M1524" s="2" t="str">
        <f t="shared" si="172"/>
        <v>%mst_var(08,376,fup_3mo_frm,Q3_DEPOSITIONS_DESC_RVAD_BOTH,"Depositions Decription",.);</v>
      </c>
    </row>
    <row r="1525" spans="1:13" s="3" customFormat="1" ht="46.5" x14ac:dyDescent="0.35">
      <c r="A1525" s="20">
        <v>8</v>
      </c>
      <c r="B1525" s="3" t="s">
        <v>1440</v>
      </c>
      <c r="C1525" s="3" t="str">
        <f t="shared" si="173"/>
        <v>08 - 3 Month/6 Month Follow-up</v>
      </c>
      <c r="D1525" s="2" t="s">
        <v>1456</v>
      </c>
      <c r="E1525" s="3" t="s">
        <v>1603</v>
      </c>
      <c r="F1525" s="11" t="s">
        <v>1754</v>
      </c>
      <c r="G1525" s="11" t="s">
        <v>1736</v>
      </c>
      <c r="H1525" s="11" t="s">
        <v>1737</v>
      </c>
      <c r="I1525" s="3" t="s">
        <v>144</v>
      </c>
      <c r="J1525" s="9">
        <v>377</v>
      </c>
      <c r="K1525" s="3" t="s">
        <v>2036</v>
      </c>
      <c r="L1525" s="2" t="s">
        <v>2049</v>
      </c>
      <c r="M1525" s="2" t="str">
        <f t="shared" si="172"/>
        <v>%cat_var(08,377,fup_3mo_frm,Q3_FULL_EJECTION,"Full Ejection",$isf_ynua.);</v>
      </c>
    </row>
    <row r="1526" spans="1:13" s="3" customFormat="1" ht="46.5" x14ac:dyDescent="0.35">
      <c r="A1526" s="20">
        <v>8</v>
      </c>
      <c r="B1526" s="3" t="s">
        <v>1440</v>
      </c>
      <c r="C1526" s="3" t="str">
        <f t="shared" si="173"/>
        <v>08 - 3 Month/6 Month Follow-up</v>
      </c>
      <c r="D1526" s="2" t="s">
        <v>1456</v>
      </c>
      <c r="E1526" s="3" t="s">
        <v>1657</v>
      </c>
      <c r="F1526" s="11" t="s">
        <v>1754</v>
      </c>
      <c r="G1526" s="11" t="s">
        <v>1736</v>
      </c>
      <c r="H1526" s="11" t="s">
        <v>1737</v>
      </c>
      <c r="I1526" s="3" t="s">
        <v>144</v>
      </c>
      <c r="J1526" s="9">
        <v>378</v>
      </c>
      <c r="K1526" s="3" t="s">
        <v>2036</v>
      </c>
      <c r="L1526" s="2" t="s">
        <v>2049</v>
      </c>
      <c r="M1526" s="2" t="str">
        <f t="shared" si="172"/>
        <v>%cat_var(08,378,fup_3mo_frm,Q3_FULL_EJECTION_RVAD_BOTH,"Full Ejection",$isf_ynua.);</v>
      </c>
    </row>
    <row r="1527" spans="1:13" s="3" customFormat="1" ht="46.5" x14ac:dyDescent="0.35">
      <c r="A1527" s="20">
        <v>8</v>
      </c>
      <c r="B1527" s="3" t="s">
        <v>1440</v>
      </c>
      <c r="C1527" s="3" t="str">
        <f t="shared" si="173"/>
        <v>08 - 3 Month/6 Month Follow-up</v>
      </c>
      <c r="D1527" s="2" t="s">
        <v>1456</v>
      </c>
      <c r="E1527" s="3" t="s">
        <v>1604</v>
      </c>
      <c r="F1527" s="11" t="s">
        <v>1832</v>
      </c>
      <c r="G1527" s="11" t="s">
        <v>1736</v>
      </c>
      <c r="H1527" s="11" t="s">
        <v>1737</v>
      </c>
      <c r="I1527" s="3" t="s">
        <v>144</v>
      </c>
      <c r="J1527" s="9">
        <v>379</v>
      </c>
      <c r="K1527" s="3" t="s">
        <v>2036</v>
      </c>
      <c r="L1527" s="2" t="s">
        <v>2049</v>
      </c>
      <c r="M1527" s="2" t="str">
        <f t="shared" si="172"/>
        <v>%cat_var(08,379,fup_3mo_frm,Q3_FULL_FILL,"Full Fill",$isf_ynua.);</v>
      </c>
    </row>
    <row r="1528" spans="1:13" s="3" customFormat="1" ht="46.5" x14ac:dyDescent="0.35">
      <c r="A1528" s="20">
        <v>8</v>
      </c>
      <c r="B1528" s="3" t="s">
        <v>1440</v>
      </c>
      <c r="C1528" s="3" t="str">
        <f t="shared" si="173"/>
        <v>08 - 3 Month/6 Month Follow-up</v>
      </c>
      <c r="D1528" s="2" t="s">
        <v>1456</v>
      </c>
      <c r="E1528" s="3" t="s">
        <v>1658</v>
      </c>
      <c r="F1528" s="11" t="s">
        <v>1834</v>
      </c>
      <c r="G1528" s="11" t="s">
        <v>1736</v>
      </c>
      <c r="H1528" s="11" t="s">
        <v>1737</v>
      </c>
      <c r="I1528" s="3" t="s">
        <v>144</v>
      </c>
      <c r="J1528" s="9">
        <v>380</v>
      </c>
      <c r="K1528" s="3" t="s">
        <v>2036</v>
      </c>
      <c r="L1528" s="2" t="s">
        <v>2049</v>
      </c>
      <c r="M1528" s="2" t="str">
        <f t="shared" si="172"/>
        <v>%cat_var(08,380,fup_3mo_frm,Q3_FULL_FILL_RVAD_BOTH,"Full Fill - Right side of BiVAD",$isf_ynua.);</v>
      </c>
    </row>
    <row r="1529" spans="1:13" s="3" customFormat="1" ht="46.5" x14ac:dyDescent="0.35">
      <c r="A1529" s="20">
        <v>8</v>
      </c>
      <c r="B1529" s="3" t="s">
        <v>1440</v>
      </c>
      <c r="C1529" s="3" t="str">
        <f t="shared" si="173"/>
        <v>08 - 3 Month/6 Month Follow-up</v>
      </c>
      <c r="D1529" s="2" t="s">
        <v>1456</v>
      </c>
      <c r="E1529" s="3" t="s">
        <v>1659</v>
      </c>
      <c r="F1529" s="11" t="s">
        <v>1711</v>
      </c>
      <c r="G1529" s="11" t="s">
        <v>1715</v>
      </c>
      <c r="H1529" s="11" t="s">
        <v>1713</v>
      </c>
      <c r="I1529" s="3" t="s">
        <v>1714</v>
      </c>
      <c r="J1529" s="9">
        <v>381</v>
      </c>
      <c r="K1529" s="3" t="s">
        <v>2036</v>
      </c>
      <c r="L1529" s="2" t="s">
        <v>2049</v>
      </c>
      <c r="M1529" s="2" t="str">
        <f t="shared" si="172"/>
        <v>%cat_var(08,381,fup_3mo_frm,Q3_DEPOSITIONS_NORMAL,"Depositions",$isf_normal_char.);</v>
      </c>
    </row>
    <row r="1530" spans="1:13" s="3" customFormat="1" ht="46.5" x14ac:dyDescent="0.35">
      <c r="A1530" s="20">
        <v>8</v>
      </c>
      <c r="B1530" s="3" t="s">
        <v>1440</v>
      </c>
      <c r="C1530" s="3" t="str">
        <f t="shared" si="173"/>
        <v>08 - 3 Month/6 Month Follow-up</v>
      </c>
      <c r="D1530" s="2" t="s">
        <v>1456</v>
      </c>
      <c r="E1530" s="3" t="s">
        <v>1660</v>
      </c>
      <c r="F1530" s="11" t="s">
        <v>1711</v>
      </c>
      <c r="G1530" s="11" t="s">
        <v>1715</v>
      </c>
      <c r="H1530" s="11" t="s">
        <v>1713</v>
      </c>
      <c r="I1530" s="3" t="s">
        <v>1714</v>
      </c>
      <c r="J1530" s="9">
        <v>382</v>
      </c>
      <c r="K1530" s="3" t="s">
        <v>2036</v>
      </c>
      <c r="L1530" s="2" t="s">
        <v>2049</v>
      </c>
      <c r="M1530" s="2" t="str">
        <f t="shared" si="172"/>
        <v>%cat_var(08,382,fup_3mo_frm,Q3_DEPOSITIONS_NORMAL_RVAD_BOTH,"Depositions",$isf_normal_char.);</v>
      </c>
    </row>
    <row r="1531" spans="1:13" s="3" customFormat="1" x14ac:dyDescent="0.35">
      <c r="A1531" s="20">
        <v>8</v>
      </c>
      <c r="B1531" s="3" t="s">
        <v>1440</v>
      </c>
      <c r="C1531" s="3" t="str">
        <f t="shared" si="173"/>
        <v>08 - 3 Month/6 Month Follow-up</v>
      </c>
      <c r="D1531" s="2" t="s">
        <v>1456</v>
      </c>
      <c r="E1531" s="17" t="s">
        <v>1661</v>
      </c>
      <c r="F1531" s="11" t="s">
        <v>2209</v>
      </c>
      <c r="G1531" s="11"/>
      <c r="H1531" s="13" t="s">
        <v>83</v>
      </c>
      <c r="J1531" s="9">
        <v>383</v>
      </c>
      <c r="K1531" s="3" t="s">
        <v>2036</v>
      </c>
      <c r="L1531" s="2" t="s">
        <v>2050</v>
      </c>
      <c r="M1531" s="2" t="str">
        <f t="shared" si="172"/>
        <v>%msn_var(08,383,fup_3mo_frm,Q3_CATHETER_POSITION,"Catheter Position in cm",.);</v>
      </c>
    </row>
    <row r="1532" spans="1:13" s="3" customFormat="1" x14ac:dyDescent="0.35">
      <c r="A1532" s="20">
        <v>8</v>
      </c>
      <c r="B1532" s="3" t="s">
        <v>1440</v>
      </c>
      <c r="C1532" s="3" t="str">
        <f t="shared" si="173"/>
        <v>08 - 3 Month/6 Month Follow-up</v>
      </c>
      <c r="D1532" s="2" t="s">
        <v>1456</v>
      </c>
      <c r="E1532" s="17" t="s">
        <v>1662</v>
      </c>
      <c r="F1532" s="11" t="s">
        <v>1838</v>
      </c>
      <c r="G1532" s="11" t="s">
        <v>15</v>
      </c>
      <c r="H1532" s="13" t="s">
        <v>16</v>
      </c>
      <c r="I1532" s="3" t="s">
        <v>94</v>
      </c>
      <c r="J1532" s="9">
        <v>384</v>
      </c>
      <c r="K1532" s="3" t="s">
        <v>2036</v>
      </c>
      <c r="L1532" s="2" t="s">
        <v>2049</v>
      </c>
      <c r="M1532" s="2" t="str">
        <f t="shared" si="172"/>
        <v>%cat_var(08,384,fup_3mo_frm,Q3_CATHETER_POSITION_I,"Catheter Position unknown",$isf_status.);</v>
      </c>
    </row>
    <row r="1533" spans="1:13" s="3" customFormat="1" ht="46.5" x14ac:dyDescent="0.35">
      <c r="A1533" s="20">
        <v>8</v>
      </c>
      <c r="B1533" s="3" t="s">
        <v>1440</v>
      </c>
      <c r="C1533" s="3" t="str">
        <f t="shared" si="173"/>
        <v>08 - 3 Month/6 Month Follow-up</v>
      </c>
      <c r="D1533" s="2" t="s">
        <v>1456</v>
      </c>
      <c r="E1533" s="17" t="s">
        <v>1663</v>
      </c>
      <c r="F1533" s="11" t="s">
        <v>1836</v>
      </c>
      <c r="G1533" s="11" t="s">
        <v>1736</v>
      </c>
      <c r="H1533" s="13" t="s">
        <v>1737</v>
      </c>
      <c r="I1533" s="3" t="s">
        <v>144</v>
      </c>
      <c r="J1533" s="9">
        <v>385</v>
      </c>
      <c r="K1533" s="3" t="s">
        <v>2036</v>
      </c>
      <c r="L1533" s="2" t="s">
        <v>2049</v>
      </c>
      <c r="M1533" s="2" t="str">
        <f t="shared" si="172"/>
        <v>%cat_var(08,385,fup_3mo_frm,Q3_CATHETER_POSITION_PLACE,"Catheter Position Placement",$isf_ynua.);</v>
      </c>
    </row>
    <row r="1534" spans="1:13" s="3" customFormat="1" ht="46.5" x14ac:dyDescent="0.35">
      <c r="A1534" s="20">
        <v>8</v>
      </c>
      <c r="B1534" s="3" t="s">
        <v>1440</v>
      </c>
      <c r="C1534" s="3" t="str">
        <f t="shared" si="173"/>
        <v>08 - 3 Month/6 Month Follow-up</v>
      </c>
      <c r="D1534" s="2" t="s">
        <v>1456</v>
      </c>
      <c r="E1534" s="17" t="s">
        <v>1664</v>
      </c>
      <c r="F1534" s="11" t="s">
        <v>1835</v>
      </c>
      <c r="G1534" s="11" t="s">
        <v>1736</v>
      </c>
      <c r="H1534" s="13" t="s">
        <v>1737</v>
      </c>
      <c r="I1534" s="3" t="s">
        <v>144</v>
      </c>
      <c r="J1534" s="9">
        <v>386</v>
      </c>
      <c r="K1534" s="3" t="s">
        <v>2036</v>
      </c>
      <c r="L1534" s="2" t="s">
        <v>2049</v>
      </c>
      <c r="M1534" s="2" t="str">
        <f t="shared" si="172"/>
        <v>%cat_var(08,386,fup_3mo_frm,Q3_CATHETER_POSITION_PLACE_RVAD_,"Catheter Position Placement - Right side of BiVAD",$isf_ynua.);</v>
      </c>
    </row>
    <row r="1535" spans="1:13" s="3" customFormat="1" x14ac:dyDescent="0.35">
      <c r="A1535" s="20">
        <v>8</v>
      </c>
      <c r="B1535" s="3" t="s">
        <v>1440</v>
      </c>
      <c r="C1535" s="3" t="str">
        <f t="shared" si="173"/>
        <v>08 - 3 Month/6 Month Follow-up</v>
      </c>
      <c r="D1535" s="2" t="s">
        <v>1456</v>
      </c>
      <c r="E1535" s="17" t="s">
        <v>1665</v>
      </c>
      <c r="F1535" s="11" t="s">
        <v>2210</v>
      </c>
      <c r="G1535" s="11"/>
      <c r="H1535" s="13" t="s">
        <v>83</v>
      </c>
      <c r="J1535" s="9">
        <v>387</v>
      </c>
      <c r="K1535" s="3" t="s">
        <v>2036</v>
      </c>
      <c r="L1535" s="2" t="s">
        <v>2050</v>
      </c>
      <c r="M1535" s="2" t="str">
        <f t="shared" ref="M1535:M1598" si="174">CONCATENATE("%",L1535,"_var(",REPT("0",2-LEN(A1535))&amp;A1535,",",REPT("0",3-LEN(J1535))&amp;J1535,",",K1535,",",E1535,",""",F1535,""",",I1535,".);")</f>
        <v>%msn_var(08,387,fup_3mo_frm,Q3_CATHETER_POSITION_RVAD_BOTH,"Catheter Position in cm - Right side of BiVAD",.);</v>
      </c>
    </row>
    <row r="1536" spans="1:13" s="3" customFormat="1" x14ac:dyDescent="0.35">
      <c r="A1536" s="20">
        <v>8</v>
      </c>
      <c r="B1536" s="3" t="s">
        <v>1440</v>
      </c>
      <c r="C1536" s="3" t="str">
        <f t="shared" si="173"/>
        <v>08 - 3 Month/6 Month Follow-up</v>
      </c>
      <c r="D1536" s="2" t="s">
        <v>1456</v>
      </c>
      <c r="E1536" s="17" t="s">
        <v>1666</v>
      </c>
      <c r="F1536" s="11" t="s">
        <v>1837</v>
      </c>
      <c r="G1536" s="11" t="s">
        <v>15</v>
      </c>
      <c r="H1536" s="13" t="s">
        <v>16</v>
      </c>
      <c r="I1536" s="3" t="s">
        <v>94</v>
      </c>
      <c r="J1536" s="9">
        <v>388</v>
      </c>
      <c r="K1536" s="3" t="s">
        <v>2036</v>
      </c>
      <c r="L1536" s="2" t="s">
        <v>2049</v>
      </c>
      <c r="M1536" s="2" t="str">
        <f t="shared" si="174"/>
        <v>%cat_var(08,388,fup_3mo_frm,Q3_CATHETER_POSITION_RVAD_BOTH_I,"Catheter Position unknown - Right side of BiVAD",$isf_status.);</v>
      </c>
    </row>
    <row r="1537" spans="1:13" s="3" customFormat="1" x14ac:dyDescent="0.35">
      <c r="A1537" s="20">
        <v>8</v>
      </c>
      <c r="B1537" s="3" t="s">
        <v>1440</v>
      </c>
      <c r="C1537" s="3" t="str">
        <f t="shared" ref="C1537:C1538" si="175">TEXT(A1537,"0#")&amp;" - "&amp;B1537</f>
        <v>08 - 3 Month/6 Month Follow-up</v>
      </c>
      <c r="D1537" s="2" t="s">
        <v>1456</v>
      </c>
      <c r="E1537" s="25" t="s">
        <v>3359</v>
      </c>
      <c r="F1537" s="11" t="s">
        <v>3361</v>
      </c>
      <c r="G1537" s="11"/>
      <c r="H1537" s="24" t="s">
        <v>84</v>
      </c>
      <c r="J1537" s="9">
        <v>389</v>
      </c>
      <c r="K1537" s="3" t="s">
        <v>2036</v>
      </c>
      <c r="L1537" s="2" t="s">
        <v>2051</v>
      </c>
      <c r="M1537" s="2" t="str">
        <f t="shared" si="174"/>
        <v>%mst_var(08,389,fup_3mo_frm,Q1_TAH_DRIVER_TY,"TAH Driver Type (v6)",.);</v>
      </c>
    </row>
    <row r="1538" spans="1:13" s="3" customFormat="1" x14ac:dyDescent="0.35">
      <c r="A1538" s="20">
        <v>8</v>
      </c>
      <c r="B1538" s="3" t="s">
        <v>1440</v>
      </c>
      <c r="C1538" s="3" t="str">
        <f t="shared" si="175"/>
        <v>08 - 3 Month/6 Month Follow-up</v>
      </c>
      <c r="D1538" s="2" t="s">
        <v>1456</v>
      </c>
      <c r="E1538" s="25" t="s">
        <v>3360</v>
      </c>
      <c r="F1538" s="11" t="s">
        <v>3362</v>
      </c>
      <c r="G1538" s="11" t="s">
        <v>15</v>
      </c>
      <c r="H1538" s="24" t="s">
        <v>16</v>
      </c>
      <c r="I1538" s="3" t="s">
        <v>94</v>
      </c>
      <c r="J1538" s="9">
        <v>390</v>
      </c>
      <c r="K1538" s="3" t="s">
        <v>2036</v>
      </c>
      <c r="L1538" s="2" t="s">
        <v>2049</v>
      </c>
      <c r="M1538" s="2" t="str">
        <f t="shared" si="174"/>
        <v>%cat_var(08,390,fup_3mo_frm,Q1_TAH_DRIVER_TY_I,"TAH Driver Type Unknown (v6)",$isf_status.);</v>
      </c>
    </row>
    <row r="1539" spans="1:13" s="3" customFormat="1" ht="31" x14ac:dyDescent="0.35">
      <c r="A1539" s="20">
        <v>8</v>
      </c>
      <c r="B1539" s="3" t="s">
        <v>1440</v>
      </c>
      <c r="C1539" s="3" t="str">
        <f t="shared" si="173"/>
        <v>08 - 3 Month/6 Month Follow-up</v>
      </c>
      <c r="D1539" s="2" t="s">
        <v>1031</v>
      </c>
      <c r="E1539" s="3" t="s">
        <v>1032</v>
      </c>
      <c r="F1539" s="1" t="s">
        <v>1034</v>
      </c>
      <c r="G1539" s="1"/>
      <c r="H1539" s="11" t="s">
        <v>83</v>
      </c>
      <c r="J1539" s="9">
        <v>391</v>
      </c>
      <c r="K1539" s="3" t="s">
        <v>2036</v>
      </c>
      <c r="L1539" s="2" t="s">
        <v>2050</v>
      </c>
      <c r="M1539" s="2" t="str">
        <f t="shared" si="174"/>
        <v>%msn_var(08,391,fup_3mo_frm,SIX_MIN_WALK,"Patients are instructed to walk steadily to cover as much distance as possible during the 6 minutes.",.);</v>
      </c>
    </row>
    <row r="1540" spans="1:13" s="3" customFormat="1" ht="62" x14ac:dyDescent="0.35">
      <c r="A1540" s="20">
        <v>8</v>
      </c>
      <c r="B1540" s="3" t="s">
        <v>1440</v>
      </c>
      <c r="C1540" s="3" t="str">
        <f t="shared" si="173"/>
        <v>08 - 3 Month/6 Month Follow-up</v>
      </c>
      <c r="D1540" s="2" t="s">
        <v>1031</v>
      </c>
      <c r="E1540" s="3" t="s">
        <v>1033</v>
      </c>
      <c r="F1540" s="1" t="s">
        <v>1035</v>
      </c>
      <c r="G1540" s="1" t="s">
        <v>4178</v>
      </c>
      <c r="H1540" s="11" t="s">
        <v>4174</v>
      </c>
      <c r="I1540" s="3" t="s">
        <v>1038</v>
      </c>
      <c r="J1540" s="9">
        <v>392</v>
      </c>
      <c r="K1540" s="3" t="s">
        <v>2036</v>
      </c>
      <c r="L1540" s="2" t="s">
        <v>2049</v>
      </c>
      <c r="M1540" s="2" t="str">
        <f t="shared" si="174"/>
        <v>%cat_var(08,392,fup_3mo_frm,SIX_MIN_WALK_I,"6 minute walk unknown",$isf_status_ex_func.);</v>
      </c>
    </row>
    <row r="1541" spans="1:13" s="3" customFormat="1" x14ac:dyDescent="0.35">
      <c r="A1541" s="20">
        <v>8</v>
      </c>
      <c r="B1541" s="3" t="s">
        <v>1440</v>
      </c>
      <c r="C1541" s="3" t="str">
        <f t="shared" si="173"/>
        <v>08 - 3 Month/6 Month Follow-up</v>
      </c>
      <c r="D1541" s="2" t="s">
        <v>1031</v>
      </c>
      <c r="E1541" s="3" t="s">
        <v>1039</v>
      </c>
      <c r="F1541" s="1" t="s">
        <v>1045</v>
      </c>
      <c r="G1541" s="1"/>
      <c r="H1541" s="11" t="s">
        <v>83</v>
      </c>
      <c r="J1541" s="9">
        <v>393</v>
      </c>
      <c r="K1541" s="3" t="s">
        <v>2036</v>
      </c>
      <c r="L1541" s="2" t="s">
        <v>2050</v>
      </c>
      <c r="M1541" s="2" t="str">
        <f t="shared" si="174"/>
        <v>%msn_var(08,393,fup_3mo_frm,GAITSPEED,"Record the time (seconds) required for the patient to walk the first 15 feet of the 6 minute walk.",.);</v>
      </c>
    </row>
    <row r="1542" spans="1:13" s="3" customFormat="1" ht="62" x14ac:dyDescent="0.35">
      <c r="A1542" s="20">
        <v>8</v>
      </c>
      <c r="B1542" s="3" t="s">
        <v>1440</v>
      </c>
      <c r="C1542" s="3" t="str">
        <f t="shared" si="173"/>
        <v>08 - 3 Month/6 Month Follow-up</v>
      </c>
      <c r="D1542" s="2" t="s">
        <v>1031</v>
      </c>
      <c r="E1542" s="3" t="s">
        <v>1040</v>
      </c>
      <c r="F1542" s="1" t="s">
        <v>1046</v>
      </c>
      <c r="G1542" s="1" t="s">
        <v>4178</v>
      </c>
      <c r="H1542" s="11" t="s">
        <v>4174</v>
      </c>
      <c r="I1542" s="3" t="s">
        <v>1038</v>
      </c>
      <c r="J1542" s="9">
        <v>394</v>
      </c>
      <c r="K1542" s="3" t="s">
        <v>2036</v>
      </c>
      <c r="L1542" s="2" t="s">
        <v>2049</v>
      </c>
      <c r="M1542" s="2" t="str">
        <f t="shared" si="174"/>
        <v>%cat_var(08,394,fup_3mo_frm,GAITSPEED_I,"Gaitspeed unknown",$isf_status_ex_func.);</v>
      </c>
    </row>
    <row r="1543" spans="1:13" s="3" customFormat="1" x14ac:dyDescent="0.35">
      <c r="A1543" s="20">
        <v>8</v>
      </c>
      <c r="B1543" s="3" t="s">
        <v>1440</v>
      </c>
      <c r="C1543" s="3" t="str">
        <f t="shared" si="173"/>
        <v>08 - 3 Month/6 Month Follow-up</v>
      </c>
      <c r="D1543" s="2" t="s">
        <v>1031</v>
      </c>
      <c r="E1543" s="3" t="s">
        <v>1041</v>
      </c>
      <c r="F1543" s="1" t="s">
        <v>1047</v>
      </c>
      <c r="G1543" s="1"/>
      <c r="H1543" s="11" t="s">
        <v>83</v>
      </c>
      <c r="J1543" s="9">
        <v>395</v>
      </c>
      <c r="K1543" s="3" t="s">
        <v>2036</v>
      </c>
      <c r="L1543" s="2" t="s">
        <v>2050</v>
      </c>
      <c r="M1543" s="2" t="str">
        <f t="shared" si="174"/>
        <v>%msn_var(08,395,fup_3mo_frm,VO2_MAX,"Peak VO2 Max:  Maximum volume of oxygen the body can consume during exercise (mL/kg/min)",.);</v>
      </c>
    </row>
    <row r="1544" spans="1:13" s="3" customFormat="1" ht="46.5" x14ac:dyDescent="0.35">
      <c r="A1544" s="20">
        <v>8</v>
      </c>
      <c r="B1544" s="3" t="s">
        <v>1440</v>
      </c>
      <c r="C1544" s="3" t="str">
        <f t="shared" si="173"/>
        <v>08 - 3 Month/6 Month Follow-up</v>
      </c>
      <c r="D1544" s="2" t="s">
        <v>1031</v>
      </c>
      <c r="E1544" s="2" t="s">
        <v>1042</v>
      </c>
      <c r="F1544" s="1" t="s">
        <v>1048</v>
      </c>
      <c r="G1544" s="1" t="s">
        <v>1036</v>
      </c>
      <c r="H1544" s="11" t="s">
        <v>1037</v>
      </c>
      <c r="I1544" s="3" t="s">
        <v>1038</v>
      </c>
      <c r="J1544" s="9">
        <v>396</v>
      </c>
      <c r="K1544" s="3" t="s">
        <v>2036</v>
      </c>
      <c r="L1544" s="2" t="s">
        <v>2049</v>
      </c>
      <c r="M1544" s="2" t="str">
        <f t="shared" si="174"/>
        <v>%cat_var(08,396,fup_3mo_frm,VO2_MAX_I,"VO2 Peak unknown",$isf_status_ex_func.);</v>
      </c>
    </row>
    <row r="1545" spans="1:13" s="3" customFormat="1" ht="31" x14ac:dyDescent="0.35">
      <c r="A1545" s="20">
        <v>8</v>
      </c>
      <c r="B1545" s="3" t="s">
        <v>1440</v>
      </c>
      <c r="C1545" s="3" t="str">
        <f t="shared" si="173"/>
        <v>08 - 3 Month/6 Month Follow-up</v>
      </c>
      <c r="D1545" s="2" t="s">
        <v>1031</v>
      </c>
      <c r="E1545" s="2" t="s">
        <v>1043</v>
      </c>
      <c r="F1545" s="1" t="s">
        <v>1049</v>
      </c>
      <c r="G1545" s="1"/>
      <c r="H1545" s="1" t="s">
        <v>83</v>
      </c>
      <c r="I1545" s="2"/>
      <c r="J1545" s="9">
        <v>397</v>
      </c>
      <c r="K1545" s="3" t="s">
        <v>2036</v>
      </c>
      <c r="L1545" s="2" t="s">
        <v>2050</v>
      </c>
      <c r="M1545" s="2" t="str">
        <f t="shared" si="174"/>
        <v>%msn_var(08,397,fup_3mo_frm,PEAK_R,"R Value at peak: Is the respiratory quotient of carbon dioxide production divided by oxygen consumption",.);</v>
      </c>
    </row>
    <row r="1546" spans="1:13" s="3" customFormat="1" ht="31" x14ac:dyDescent="0.35">
      <c r="A1546" s="20">
        <v>8</v>
      </c>
      <c r="B1546" s="3" t="s">
        <v>1440</v>
      </c>
      <c r="C1546" s="3" t="str">
        <f t="shared" si="173"/>
        <v>08 - 3 Month/6 Month Follow-up</v>
      </c>
      <c r="D1546" s="2" t="s">
        <v>1031</v>
      </c>
      <c r="E1546" s="2" t="s">
        <v>1044</v>
      </c>
      <c r="F1546" s="1" t="s">
        <v>1050</v>
      </c>
      <c r="G1546" s="1" t="s">
        <v>146</v>
      </c>
      <c r="H1546" s="1" t="s">
        <v>145</v>
      </c>
      <c r="I1546" s="2" t="s">
        <v>94</v>
      </c>
      <c r="J1546" s="9">
        <v>398</v>
      </c>
      <c r="K1546" s="3" t="s">
        <v>2036</v>
      </c>
      <c r="L1546" s="2" t="s">
        <v>2049</v>
      </c>
      <c r="M1546" s="2" t="str">
        <f t="shared" si="174"/>
        <v>%cat_var(08,398,fup_3mo_frm,PEAK_R_I,"Peak R unknown",$isf_status.);</v>
      </c>
    </row>
    <row r="1547" spans="1:13" s="3" customFormat="1" x14ac:dyDescent="0.35">
      <c r="A1547" s="20">
        <v>8</v>
      </c>
      <c r="B1547" s="3" t="s">
        <v>1440</v>
      </c>
      <c r="C1547" s="3" t="str">
        <f t="shared" si="173"/>
        <v>08 - 3 Month/6 Month Follow-up</v>
      </c>
      <c r="D1547" s="2" t="s">
        <v>1056</v>
      </c>
      <c r="E1547" s="2" t="s">
        <v>1057</v>
      </c>
      <c r="F1547" s="1" t="s">
        <v>1060</v>
      </c>
      <c r="G1547" s="1"/>
      <c r="H1547" s="1" t="s">
        <v>83</v>
      </c>
      <c r="I1547" s="2"/>
      <c r="J1547" s="9">
        <v>399</v>
      </c>
      <c r="K1547" s="3" t="s">
        <v>2036</v>
      </c>
      <c r="L1547" s="2" t="s">
        <v>2050</v>
      </c>
      <c r="M1547" s="2" t="str">
        <f t="shared" si="174"/>
        <v>%msn_var(08,399,fup_3mo_frm,TRAIL_MAKING_TIME,"Neurocognitive Trail Making Test Time (in seconds)",.);</v>
      </c>
    </row>
    <row r="1548" spans="1:13" s="3" customFormat="1" ht="77.5" x14ac:dyDescent="0.35">
      <c r="A1548" s="20">
        <v>8</v>
      </c>
      <c r="B1548" s="3" t="s">
        <v>1440</v>
      </c>
      <c r="C1548" s="3" t="str">
        <f t="shared" si="173"/>
        <v>08 - 3 Month/6 Month Follow-up</v>
      </c>
      <c r="D1548" s="2" t="s">
        <v>1056</v>
      </c>
      <c r="E1548" s="2" t="s">
        <v>1058</v>
      </c>
      <c r="F1548" s="1" t="s">
        <v>1061</v>
      </c>
      <c r="G1548" s="1" t="s">
        <v>4329</v>
      </c>
      <c r="H1548" s="1" t="s">
        <v>3349</v>
      </c>
      <c r="I1548" s="2" t="s">
        <v>1059</v>
      </c>
      <c r="J1548" s="9">
        <v>400</v>
      </c>
      <c r="K1548" s="3" t="s">
        <v>2036</v>
      </c>
      <c r="L1548" s="2" t="s">
        <v>2049</v>
      </c>
      <c r="M1548" s="2" t="str">
        <f t="shared" si="174"/>
        <v>%cat_var(08,400,fup_3mo_frm,TRAIL_MAKING_STATUS,"Neurocognitive Trail Making Test unknown",$isf_trail_making_status.);</v>
      </c>
    </row>
    <row r="1549" spans="1:13" s="3" customFormat="1" ht="77.5" x14ac:dyDescent="0.35">
      <c r="A1549" s="20">
        <v>8</v>
      </c>
      <c r="B1549" s="3" t="s">
        <v>1440</v>
      </c>
      <c r="C1549" s="3" t="str">
        <f t="shared" si="173"/>
        <v>08 - 3 Month/6 Month Follow-up</v>
      </c>
      <c r="D1549" s="2" t="s">
        <v>1051</v>
      </c>
      <c r="E1549" s="2" t="s">
        <v>1052</v>
      </c>
      <c r="F1549" s="1" t="s">
        <v>1054</v>
      </c>
      <c r="G1549" s="1" t="s">
        <v>1055</v>
      </c>
      <c r="H1549" s="1" t="s">
        <v>95</v>
      </c>
      <c r="I1549" s="3" t="s">
        <v>1053</v>
      </c>
      <c r="J1549" s="9">
        <v>401</v>
      </c>
      <c r="K1549" s="3" t="s">
        <v>2036</v>
      </c>
      <c r="L1549" s="2" t="s">
        <v>2049</v>
      </c>
      <c r="M1549" s="2" t="str">
        <f t="shared" si="174"/>
        <v>%cat_var(08,401,fup_3mo_frm,NYHA,"NYHA Class: New York Heart Association Class for heart failure: ",isf_nyha_class.);</v>
      </c>
    </row>
    <row r="1550" spans="1:13" ht="46.5" x14ac:dyDescent="0.35">
      <c r="A1550" s="20">
        <v>8</v>
      </c>
      <c r="B1550" s="3" t="s">
        <v>1440</v>
      </c>
      <c r="C1550" s="3" t="str">
        <f t="shared" ref="C1550:C1554" si="176">TEXT(A1550,"0#")&amp;" - "&amp;B1550</f>
        <v>08 - 3 Month/6 Month Follow-up</v>
      </c>
      <c r="D1550" s="2" t="s">
        <v>985</v>
      </c>
      <c r="E1550" s="1" t="s">
        <v>986</v>
      </c>
      <c r="F1550" s="1" t="s">
        <v>2625</v>
      </c>
      <c r="G1550" s="1" t="s">
        <v>3295</v>
      </c>
      <c r="H1550" s="11" t="s">
        <v>3312</v>
      </c>
      <c r="I1550" s="3" t="s">
        <v>2626</v>
      </c>
      <c r="J1550" s="9">
        <v>402</v>
      </c>
      <c r="K1550" s="3" t="s">
        <v>2036</v>
      </c>
      <c r="L1550" s="1" t="s">
        <v>2049</v>
      </c>
      <c r="M1550" s="2" t="str">
        <f t="shared" si="174"/>
        <v>%cat_var(08,402,fup_3mo_frm,CC_FREQUENT_ICD_SHOCKS,"Comorbidity present:  Frequent ICD Shocks",isf_comorbid.);</v>
      </c>
    </row>
    <row r="1551" spans="1:13" ht="46.5" x14ac:dyDescent="0.35">
      <c r="A1551" s="20">
        <v>8</v>
      </c>
      <c r="B1551" s="3" t="s">
        <v>1440</v>
      </c>
      <c r="C1551" s="3" t="str">
        <f t="shared" si="176"/>
        <v>08 - 3 Month/6 Month Follow-up</v>
      </c>
      <c r="D1551" s="2" t="s">
        <v>985</v>
      </c>
      <c r="E1551" s="1" t="s">
        <v>2081</v>
      </c>
      <c r="F1551" s="1" t="s">
        <v>2627</v>
      </c>
      <c r="G1551" s="1" t="s">
        <v>3295</v>
      </c>
      <c r="H1551" s="11" t="s">
        <v>3312</v>
      </c>
      <c r="I1551" s="3" t="s">
        <v>2626</v>
      </c>
      <c r="J1551" s="9">
        <v>403</v>
      </c>
      <c r="K1551" s="3" t="s">
        <v>2036</v>
      </c>
      <c r="L1551" s="1" t="s">
        <v>2049</v>
      </c>
      <c r="M1551" s="2" t="str">
        <f t="shared" si="174"/>
        <v>%cat_var(08,403,fup_3mo_frm,CC_PULMONARY_DISEASE_M,"Comorbidity present:  Chronic Lung Disease",isf_comorbid.);</v>
      </c>
    </row>
    <row r="1552" spans="1:13" ht="77.5" x14ac:dyDescent="0.35">
      <c r="A1552" s="20">
        <v>8</v>
      </c>
      <c r="B1552" s="3" t="s">
        <v>1440</v>
      </c>
      <c r="C1552" s="3" t="str">
        <f t="shared" si="176"/>
        <v>08 - 3 Month/6 Month Follow-up</v>
      </c>
      <c r="D1552" s="2" t="s">
        <v>985</v>
      </c>
      <c r="E1552" s="24" t="s">
        <v>2705</v>
      </c>
      <c r="F1552" s="1" t="s">
        <v>2633</v>
      </c>
      <c r="G1552" s="1" t="s">
        <v>3100</v>
      </c>
      <c r="H1552" s="24" t="s">
        <v>3101</v>
      </c>
      <c r="I1552" s="3" t="s">
        <v>2629</v>
      </c>
      <c r="J1552" s="9">
        <v>404</v>
      </c>
      <c r="K1552" s="3" t="s">
        <v>2036</v>
      </c>
      <c r="L1552" s="1" t="s">
        <v>2049</v>
      </c>
      <c r="M1552" s="2" t="str">
        <f t="shared" si="174"/>
        <v>%cat_var(08,404,fup_3mo_frm,PULMONARY_DISEASE_TY,"If Comorbidity Chronic Lung Disease: Indicate Type of Chronic Lung Disease",isf_chron_lung_ty.);</v>
      </c>
    </row>
    <row r="1553" spans="1:13" x14ac:dyDescent="0.35">
      <c r="A1553" s="20">
        <v>8</v>
      </c>
      <c r="B1553" s="3" t="s">
        <v>1440</v>
      </c>
      <c r="C1553" s="3" t="str">
        <f t="shared" si="176"/>
        <v>08 - 3 Month/6 Month Follow-up</v>
      </c>
      <c r="D1553" s="2" t="s">
        <v>985</v>
      </c>
      <c r="E1553" s="24" t="s">
        <v>2706</v>
      </c>
      <c r="F1553" s="1" t="s">
        <v>2628</v>
      </c>
      <c r="H1553" s="24" t="s">
        <v>84</v>
      </c>
      <c r="I1553" s="3"/>
      <c r="J1553" s="9">
        <v>405</v>
      </c>
      <c r="K1553" s="3" t="s">
        <v>2036</v>
      </c>
      <c r="L1553" s="1" t="s">
        <v>2051</v>
      </c>
      <c r="M1553" s="2" t="str">
        <f t="shared" si="174"/>
        <v>%mst_var(08,405,fup_3mo_frm,PULMONARY_DISEASE_TY_OSTXT,"If Comorbidity Chronic Lung Disease: Indicate Type:  Other, specify",.);</v>
      </c>
    </row>
    <row r="1554" spans="1:13" ht="62" x14ac:dyDescent="0.35">
      <c r="A1554" s="20">
        <v>8</v>
      </c>
      <c r="B1554" s="3" t="s">
        <v>1440</v>
      </c>
      <c r="C1554" s="3" t="str">
        <f t="shared" si="176"/>
        <v>08 - 3 Month/6 Month Follow-up</v>
      </c>
      <c r="D1554" s="2" t="s">
        <v>985</v>
      </c>
      <c r="E1554" s="24" t="s">
        <v>2707</v>
      </c>
      <c r="F1554" s="1" t="s">
        <v>2632</v>
      </c>
      <c r="G1554" s="1" t="s">
        <v>2631</v>
      </c>
      <c r="H1554" s="24" t="s">
        <v>174</v>
      </c>
      <c r="I1554" s="3" t="s">
        <v>2630</v>
      </c>
      <c r="J1554" s="9">
        <v>406</v>
      </c>
      <c r="K1554" s="3" t="s">
        <v>2036</v>
      </c>
      <c r="L1554" s="1" t="s">
        <v>2049</v>
      </c>
      <c r="M1554" s="2" t="str">
        <f t="shared" si="174"/>
        <v>%cat_var(08,406,fup_3mo_frm,PULMONARY_DISEASE_DEG,"If Comorbidity Chronic Lung Disease: Indicate Degree of Dysfunction",isf_chron_lung_deg.);</v>
      </c>
    </row>
    <row r="1555" spans="1:13" ht="46.5" x14ac:dyDescent="0.35">
      <c r="A1555" s="20">
        <v>8</v>
      </c>
      <c r="B1555" s="3" t="s">
        <v>1440</v>
      </c>
      <c r="C1555" s="3" t="str">
        <f t="shared" ref="C1555:C1557" si="177">TEXT(A1555,"0#")&amp;" - "&amp;B1555</f>
        <v>08 - 3 Month/6 Month Follow-up</v>
      </c>
      <c r="D1555" s="1" t="s">
        <v>985</v>
      </c>
      <c r="E1555" s="1" t="s">
        <v>2082</v>
      </c>
      <c r="F1555" s="1" t="s">
        <v>2634</v>
      </c>
      <c r="G1555" s="1" t="s">
        <v>3295</v>
      </c>
      <c r="H1555" s="11" t="s">
        <v>3312</v>
      </c>
      <c r="I1555" s="3" t="s">
        <v>2626</v>
      </c>
      <c r="J1555" s="9">
        <v>407</v>
      </c>
      <c r="K1555" s="3" t="s">
        <v>2036</v>
      </c>
      <c r="L1555" s="1" t="s">
        <v>2049</v>
      </c>
      <c r="M1555" s="2" t="str">
        <f t="shared" si="174"/>
        <v>%cat_var(08,407,fup_3mo_frm,CC_PULMONARY_HYPERTENSION_M,"Comorbidity present:  Pulmonary Hypertension",isf_comorbid.);</v>
      </c>
    </row>
    <row r="1556" spans="1:13" ht="46.5" x14ac:dyDescent="0.35">
      <c r="A1556" s="20">
        <v>8</v>
      </c>
      <c r="B1556" s="3" t="s">
        <v>1440</v>
      </c>
      <c r="C1556" s="3" t="str">
        <f t="shared" si="177"/>
        <v>08 - 3 Month/6 Month Follow-up</v>
      </c>
      <c r="D1556" s="1" t="s">
        <v>985</v>
      </c>
      <c r="E1556" s="1" t="s">
        <v>2083</v>
      </c>
      <c r="F1556" s="1" t="s">
        <v>2635</v>
      </c>
      <c r="G1556" s="1" t="s">
        <v>3295</v>
      </c>
      <c r="H1556" s="11" t="s">
        <v>3312</v>
      </c>
      <c r="I1556" s="3" t="s">
        <v>2626</v>
      </c>
      <c r="J1556" s="9">
        <v>408</v>
      </c>
      <c r="K1556" s="3" t="s">
        <v>2036</v>
      </c>
      <c r="L1556" s="1" t="s">
        <v>2049</v>
      </c>
      <c r="M1556" s="2" t="str">
        <f t="shared" si="174"/>
        <v>%cat_var(08,408,fup_3mo_frm,CC_RCNT_PULM_EMBOLUS_M,"Comorbidity present:  Recent Pulmonary Embolus",isf_comorbid.);</v>
      </c>
    </row>
    <row r="1557" spans="1:13" ht="46.5" x14ac:dyDescent="0.35">
      <c r="A1557" s="20">
        <v>8</v>
      </c>
      <c r="B1557" s="3" t="s">
        <v>1440</v>
      </c>
      <c r="C1557" s="3" t="str">
        <f t="shared" si="177"/>
        <v>08 - 3 Month/6 Month Follow-up</v>
      </c>
      <c r="D1557" s="1" t="s">
        <v>985</v>
      </c>
      <c r="E1557" s="1" t="s">
        <v>987</v>
      </c>
      <c r="F1557" s="1" t="s">
        <v>2636</v>
      </c>
      <c r="G1557" s="1" t="s">
        <v>3295</v>
      </c>
      <c r="H1557" s="11" t="s">
        <v>3312</v>
      </c>
      <c r="I1557" s="3" t="s">
        <v>2626</v>
      </c>
      <c r="J1557" s="9">
        <v>409</v>
      </c>
      <c r="K1557" s="3" t="s">
        <v>2036</v>
      </c>
      <c r="L1557" s="1" t="s">
        <v>2049</v>
      </c>
      <c r="M1557" s="2" t="str">
        <f t="shared" si="174"/>
        <v>%cat_var(08,409,fup_3mo_frm,CC_HIST_ATRIAL_ARRHYTHMIA,"Comorbidity present:  History of Atrial Arrhythmia",isf_comorbid.);</v>
      </c>
    </row>
    <row r="1558" spans="1:13" ht="46.5" x14ac:dyDescent="0.35">
      <c r="A1558" s="20">
        <v>8</v>
      </c>
      <c r="B1558" s="3" t="s">
        <v>1440</v>
      </c>
      <c r="C1558" s="3" t="str">
        <f t="shared" ref="C1558:C1561" si="178">TEXT(A1558,"0#")&amp;" - "&amp;B1558</f>
        <v>08 - 3 Month/6 Month Follow-up</v>
      </c>
      <c r="D1558" s="1" t="s">
        <v>985</v>
      </c>
      <c r="E1558" s="1" t="s">
        <v>2085</v>
      </c>
      <c r="F1558" s="1" t="s">
        <v>2642</v>
      </c>
      <c r="G1558" s="1" t="s">
        <v>3295</v>
      </c>
      <c r="H1558" s="11" t="s">
        <v>3312</v>
      </c>
      <c r="I1558" s="3" t="s">
        <v>2626</v>
      </c>
      <c r="J1558" s="9">
        <v>410</v>
      </c>
      <c r="K1558" s="3" t="s">
        <v>2036</v>
      </c>
      <c r="L1558" s="1" t="s">
        <v>2049</v>
      </c>
      <c r="M1558" s="2" t="str">
        <f t="shared" si="174"/>
        <v>%cat_var(08,410,fup_3mo_frm,CC_THORACIC_AORTIC_DIS_M,"Comorbidity present:  Thoracic Aortic Disease",isf_comorbid.);</v>
      </c>
    </row>
    <row r="1559" spans="1:13" ht="46.5" x14ac:dyDescent="0.35">
      <c r="A1559" s="20">
        <v>8</v>
      </c>
      <c r="B1559" s="3" t="s">
        <v>1440</v>
      </c>
      <c r="C1559" s="3" t="str">
        <f t="shared" si="178"/>
        <v>08 - 3 Month/6 Month Follow-up</v>
      </c>
      <c r="D1559" s="1" t="s">
        <v>985</v>
      </c>
      <c r="E1559" s="1" t="s">
        <v>2084</v>
      </c>
      <c r="F1559" s="1" t="s">
        <v>2637</v>
      </c>
      <c r="G1559" s="1" t="s">
        <v>3295</v>
      </c>
      <c r="H1559" s="11" t="s">
        <v>3312</v>
      </c>
      <c r="I1559" s="3" t="s">
        <v>2626</v>
      </c>
      <c r="J1559" s="9">
        <v>411</v>
      </c>
      <c r="K1559" s="3" t="s">
        <v>2036</v>
      </c>
      <c r="L1559" s="1" t="s">
        <v>2049</v>
      </c>
      <c r="M1559" s="2" t="str">
        <f t="shared" si="174"/>
        <v>%cat_var(08,411,fup_3mo_frm,CC_UNFAV_MEDIASTINAL_ANAT_M,"Comorbidity present:  Prior Sternotomy",isf_comorbid.);</v>
      </c>
    </row>
    <row r="1560" spans="1:13" x14ac:dyDescent="0.35">
      <c r="A1560" s="20">
        <v>8</v>
      </c>
      <c r="B1560" s="3" t="s">
        <v>1440</v>
      </c>
      <c r="C1560" s="3" t="str">
        <f t="shared" si="178"/>
        <v>08 - 3 Month/6 Month Follow-up</v>
      </c>
      <c r="D1560" s="1" t="s">
        <v>985</v>
      </c>
      <c r="E1560" s="24" t="s">
        <v>2640</v>
      </c>
      <c r="F1560" s="1" t="s">
        <v>2638</v>
      </c>
      <c r="H1560" s="24" t="s">
        <v>83</v>
      </c>
      <c r="I1560" s="3"/>
      <c r="J1560" s="9">
        <v>412</v>
      </c>
      <c r="K1560" s="3" t="s">
        <v>2036</v>
      </c>
      <c r="L1560" s="1" t="s">
        <v>2050</v>
      </c>
      <c r="M1560" s="2" t="str">
        <f t="shared" si="174"/>
        <v>%msn_var(08,412,fup_3mo_frm,NUM_STERNOTOMIES,"if Comorbidity Prior Sternotomy:  Enter Number of Sternotomies",.);</v>
      </c>
    </row>
    <row r="1561" spans="1:13" x14ac:dyDescent="0.35">
      <c r="A1561" s="20">
        <v>8</v>
      </c>
      <c r="B1561" s="3" t="s">
        <v>1440</v>
      </c>
      <c r="C1561" s="3" t="str">
        <f t="shared" si="178"/>
        <v>08 - 3 Month/6 Month Follow-up</v>
      </c>
      <c r="D1561" s="1" t="s">
        <v>985</v>
      </c>
      <c r="E1561" s="24" t="s">
        <v>2641</v>
      </c>
      <c r="F1561" s="1" t="s">
        <v>2639</v>
      </c>
      <c r="G1561" s="11" t="s">
        <v>15</v>
      </c>
      <c r="H1561" s="24" t="s">
        <v>16</v>
      </c>
      <c r="I1561" s="3" t="s">
        <v>94</v>
      </c>
      <c r="J1561" s="9">
        <v>413</v>
      </c>
      <c r="K1561" s="3" t="s">
        <v>2036</v>
      </c>
      <c r="L1561" s="1" t="s">
        <v>2049</v>
      </c>
      <c r="M1561" s="2" t="str">
        <f t="shared" si="174"/>
        <v>%cat_var(08,413,fup_3mo_frm,NUM_STERNOTOMIES_I,"If Comorbidity Prior Sternotomy:  Enter Number of Sternotomies Unknown",$isf_status.);</v>
      </c>
    </row>
    <row r="1562" spans="1:13" ht="46.5" x14ac:dyDescent="0.35">
      <c r="A1562" s="20">
        <v>8</v>
      </c>
      <c r="B1562" s="3" t="s">
        <v>1440</v>
      </c>
      <c r="C1562" s="3" t="str">
        <f t="shared" ref="C1562:C1590" si="179">TEXT(A1562,"0#")&amp;" - "&amp;B1562</f>
        <v>08 - 3 Month/6 Month Follow-up</v>
      </c>
      <c r="D1562" s="1" t="s">
        <v>985</v>
      </c>
      <c r="E1562" s="1" t="s">
        <v>2087</v>
      </c>
      <c r="F1562" s="1" t="s">
        <v>2643</v>
      </c>
      <c r="G1562" s="1" t="s">
        <v>3295</v>
      </c>
      <c r="H1562" s="11" t="s">
        <v>3312</v>
      </c>
      <c r="I1562" s="3" t="s">
        <v>2626</v>
      </c>
      <c r="J1562" s="9">
        <v>414</v>
      </c>
      <c r="K1562" s="3" t="s">
        <v>2036</v>
      </c>
      <c r="L1562" s="1" t="s">
        <v>2049</v>
      </c>
      <c r="M1562" s="2" t="str">
        <f t="shared" si="174"/>
        <v>%cat_var(08,414,fup_3mo_frm,CC_SEVERE_DIABETES_M,"Comorbidity present:  Severe Diabetes",isf_comorbid.);</v>
      </c>
    </row>
    <row r="1563" spans="1:13" ht="46.5" x14ac:dyDescent="0.35">
      <c r="A1563" s="20">
        <v>8</v>
      </c>
      <c r="B1563" s="3" t="s">
        <v>1440</v>
      </c>
      <c r="C1563" s="3" t="str">
        <f t="shared" si="179"/>
        <v>08 - 3 Month/6 Month Follow-up</v>
      </c>
      <c r="D1563" s="1" t="s">
        <v>985</v>
      </c>
      <c r="E1563" s="1" t="s">
        <v>2088</v>
      </c>
      <c r="F1563" s="1" t="s">
        <v>2644</v>
      </c>
      <c r="G1563" s="1" t="s">
        <v>3295</v>
      </c>
      <c r="H1563" s="11" t="s">
        <v>3312</v>
      </c>
      <c r="I1563" s="3" t="s">
        <v>2626</v>
      </c>
      <c r="J1563" s="9">
        <v>415</v>
      </c>
      <c r="K1563" s="3" t="s">
        <v>2036</v>
      </c>
      <c r="L1563" s="1" t="s">
        <v>2049</v>
      </c>
      <c r="M1563" s="2" t="str">
        <f t="shared" si="174"/>
        <v>%cat_var(08,415,fup_3mo_frm,CC_MALNUTRITION_CACHEXIA_M,"Comorbidity present:  Maluntrition/Cachexia",isf_comorbid.);</v>
      </c>
    </row>
    <row r="1564" spans="1:13" ht="46.5" x14ac:dyDescent="0.35">
      <c r="A1564" s="20">
        <v>8</v>
      </c>
      <c r="B1564" s="3" t="s">
        <v>1440</v>
      </c>
      <c r="C1564" s="3" t="str">
        <f t="shared" si="179"/>
        <v>08 - 3 Month/6 Month Follow-up</v>
      </c>
      <c r="D1564" s="1" t="s">
        <v>985</v>
      </c>
      <c r="E1564" s="1" t="s">
        <v>988</v>
      </c>
      <c r="F1564" s="1" t="s">
        <v>2645</v>
      </c>
      <c r="G1564" s="1" t="s">
        <v>3295</v>
      </c>
      <c r="H1564" s="11" t="s">
        <v>3312</v>
      </c>
      <c r="I1564" s="3" t="s">
        <v>2626</v>
      </c>
      <c r="J1564" s="9">
        <v>416</v>
      </c>
      <c r="K1564" s="3" t="s">
        <v>2036</v>
      </c>
      <c r="L1564" s="1" t="s">
        <v>2049</v>
      </c>
      <c r="M1564" s="2" t="str">
        <f t="shared" si="174"/>
        <v>%cat_var(08,416,fup_3mo_frm,CC_HISTORY_GI_ULCERS,"Comorbidity present:  History of GI Ulcers",isf_comorbid.);</v>
      </c>
    </row>
    <row r="1565" spans="1:13" ht="46.5" x14ac:dyDescent="0.35">
      <c r="A1565" s="20">
        <v>8</v>
      </c>
      <c r="B1565" s="3" t="s">
        <v>1440</v>
      </c>
      <c r="C1565" s="3" t="str">
        <f t="shared" si="179"/>
        <v>08 - 3 Month/6 Month Follow-up</v>
      </c>
      <c r="D1565" s="1" t="s">
        <v>985</v>
      </c>
      <c r="E1565" s="1" t="s">
        <v>2090</v>
      </c>
      <c r="F1565" s="1" t="s">
        <v>2646</v>
      </c>
      <c r="G1565" s="1" t="s">
        <v>3295</v>
      </c>
      <c r="H1565" s="11" t="s">
        <v>3312</v>
      </c>
      <c r="I1565" s="3" t="s">
        <v>2626</v>
      </c>
      <c r="J1565" s="9">
        <v>417</v>
      </c>
      <c r="K1565" s="3" t="s">
        <v>2036</v>
      </c>
      <c r="L1565" s="1" t="s">
        <v>2049</v>
      </c>
      <c r="M1565" s="2" t="str">
        <f t="shared" si="174"/>
        <v>%cat_var(08,417,fup_3mo_frm,CC_LIVER_DYSFUNCTION_M,"Comorbidity present:  Liver Dysfunction",isf_comorbid.);</v>
      </c>
    </row>
    <row r="1566" spans="1:13" ht="46.5" x14ac:dyDescent="0.35">
      <c r="A1566" s="20">
        <v>8</v>
      </c>
      <c r="B1566" s="3" t="s">
        <v>1440</v>
      </c>
      <c r="C1566" s="3" t="str">
        <f t="shared" si="179"/>
        <v>08 - 3 Month/6 Month Follow-up</v>
      </c>
      <c r="D1566" s="1" t="s">
        <v>985</v>
      </c>
      <c r="E1566" s="1" t="s">
        <v>2089</v>
      </c>
      <c r="F1566" s="1" t="s">
        <v>3347</v>
      </c>
      <c r="G1566" s="1" t="s">
        <v>3295</v>
      </c>
      <c r="H1566" s="11" t="s">
        <v>3312</v>
      </c>
      <c r="I1566" s="3" t="s">
        <v>2626</v>
      </c>
      <c r="J1566" s="9">
        <v>418</v>
      </c>
      <c r="K1566" s="3" t="s">
        <v>2036</v>
      </c>
      <c r="L1566" s="1" t="s">
        <v>2049</v>
      </c>
      <c r="M1566" s="2" t="str">
        <f t="shared" si="174"/>
        <v>%cat_var(08,418,fup_3mo_frm,CC_HISTORY_HEPATITIS_M,"Comorbidity present:  Hepatitis",isf_comorbid.);</v>
      </c>
    </row>
    <row r="1567" spans="1:13" ht="31" x14ac:dyDescent="0.35">
      <c r="A1567" s="20">
        <v>8</v>
      </c>
      <c r="B1567" s="3" t="s">
        <v>1440</v>
      </c>
      <c r="C1567" s="3" t="str">
        <f t="shared" si="179"/>
        <v>08 - 3 Month/6 Month Follow-up</v>
      </c>
      <c r="D1567" s="1" t="s">
        <v>985</v>
      </c>
      <c r="E1567" s="24" t="s">
        <v>2708</v>
      </c>
      <c r="F1567" s="1" t="s">
        <v>2647</v>
      </c>
      <c r="G1567" s="1" t="s">
        <v>9</v>
      </c>
      <c r="H1567" s="24" t="s">
        <v>54</v>
      </c>
      <c r="I1567" s="3" t="s">
        <v>109</v>
      </c>
      <c r="J1567" s="9">
        <v>419</v>
      </c>
      <c r="K1567" s="3" t="s">
        <v>2036</v>
      </c>
      <c r="L1567" s="1" t="s">
        <v>2049</v>
      </c>
      <c r="M1567" s="2" t="str">
        <f t="shared" si="174"/>
        <v>%cat_var(08,419,fup_3mo_frm,HISTORY_HEPATITIS_B,"if Comorbidity Hepatitis Select all that apply:  Hepatitis B",isf_binary_yn.);</v>
      </c>
    </row>
    <row r="1568" spans="1:13" ht="46.5" x14ac:dyDescent="0.35">
      <c r="A1568" s="20">
        <v>8</v>
      </c>
      <c r="B1568" s="3" t="s">
        <v>1440</v>
      </c>
      <c r="C1568" s="3" t="str">
        <f t="shared" si="179"/>
        <v>08 - 3 Month/6 Month Follow-up</v>
      </c>
      <c r="D1568" s="1" t="s">
        <v>985</v>
      </c>
      <c r="E1568" s="24" t="s">
        <v>2709</v>
      </c>
      <c r="F1568" s="1" t="s">
        <v>2649</v>
      </c>
      <c r="G1568" s="1" t="s">
        <v>20</v>
      </c>
      <c r="H1568" s="24" t="s">
        <v>21</v>
      </c>
      <c r="I1568" s="3" t="s">
        <v>144</v>
      </c>
      <c r="J1568" s="9">
        <v>420</v>
      </c>
      <c r="K1568" s="3" t="s">
        <v>2036</v>
      </c>
      <c r="L1568" s="1" t="s">
        <v>2049</v>
      </c>
      <c r="M1568" s="2" t="str">
        <f t="shared" si="174"/>
        <v>%cat_var(08,420,fup_3mo_frm,HISTORY_HEPATITIS_B_TRT,"if Comorbidity Hepatitis Select all that apply:  Hepatitis B:  Was it treated?",$isf_ynua.);</v>
      </c>
    </row>
    <row r="1569" spans="1:13" ht="31" x14ac:dyDescent="0.35">
      <c r="A1569" s="20">
        <v>8</v>
      </c>
      <c r="B1569" s="3" t="s">
        <v>1440</v>
      </c>
      <c r="C1569" s="3" t="str">
        <f t="shared" si="179"/>
        <v>08 - 3 Month/6 Month Follow-up</v>
      </c>
      <c r="D1569" s="1" t="s">
        <v>985</v>
      </c>
      <c r="E1569" s="24" t="s">
        <v>2710</v>
      </c>
      <c r="F1569" s="1" t="s">
        <v>2648</v>
      </c>
      <c r="G1569" s="1" t="s">
        <v>9</v>
      </c>
      <c r="H1569" s="24" t="s">
        <v>54</v>
      </c>
      <c r="I1569" s="3" t="s">
        <v>109</v>
      </c>
      <c r="J1569" s="9">
        <v>421</v>
      </c>
      <c r="K1569" s="3" t="s">
        <v>2036</v>
      </c>
      <c r="L1569" s="1" t="s">
        <v>2049</v>
      </c>
      <c r="M1569" s="2" t="str">
        <f t="shared" si="174"/>
        <v>%cat_var(08,421,fup_3mo_frm,HISTORY_HEPATITIS_C,"if Comorbidity Hepatitis Select all that apply:  Hepatitis C",isf_binary_yn.);</v>
      </c>
    </row>
    <row r="1570" spans="1:13" ht="46.5" x14ac:dyDescent="0.35">
      <c r="A1570" s="20">
        <v>8</v>
      </c>
      <c r="B1570" s="3" t="s">
        <v>1440</v>
      </c>
      <c r="C1570" s="3" t="str">
        <f t="shared" si="179"/>
        <v>08 - 3 Month/6 Month Follow-up</v>
      </c>
      <c r="D1570" s="1" t="s">
        <v>985</v>
      </c>
      <c r="E1570" s="24" t="s">
        <v>2711</v>
      </c>
      <c r="F1570" s="1" t="s">
        <v>2650</v>
      </c>
      <c r="G1570" s="1" t="s">
        <v>20</v>
      </c>
      <c r="H1570" s="24" t="s">
        <v>21</v>
      </c>
      <c r="I1570" s="3" t="s">
        <v>144</v>
      </c>
      <c r="J1570" s="9">
        <v>422</v>
      </c>
      <c r="K1570" s="3" t="s">
        <v>2036</v>
      </c>
      <c r="L1570" s="1" t="s">
        <v>2049</v>
      </c>
      <c r="M1570" s="2" t="str">
        <f t="shared" si="174"/>
        <v>%cat_var(08,422,fup_3mo_frm,HISTORY_HEPATITIS_C_TRT,"if Comorbidity Hepatitis Select all that apply:  Hepatitis C:  Was it treated?",$isf_ynua.);</v>
      </c>
    </row>
    <row r="1571" spans="1:13" ht="46.5" x14ac:dyDescent="0.35">
      <c r="A1571" s="20">
        <v>8</v>
      </c>
      <c r="B1571" s="3" t="s">
        <v>1440</v>
      </c>
      <c r="C1571" s="3" t="str">
        <f t="shared" si="179"/>
        <v>08 - 3 Month/6 Month Follow-up</v>
      </c>
      <c r="D1571" s="1" t="s">
        <v>985</v>
      </c>
      <c r="E1571" s="1" t="s">
        <v>2091</v>
      </c>
      <c r="F1571" s="1" t="s">
        <v>2651</v>
      </c>
      <c r="G1571" s="1" t="s">
        <v>3295</v>
      </c>
      <c r="H1571" s="11" t="s">
        <v>3312</v>
      </c>
      <c r="I1571" s="3" t="s">
        <v>2626</v>
      </c>
      <c r="J1571" s="9">
        <v>423</v>
      </c>
      <c r="K1571" s="3" t="s">
        <v>2036</v>
      </c>
      <c r="L1571" s="1" t="s">
        <v>2049</v>
      </c>
      <c r="M1571" s="2" t="str">
        <f t="shared" si="174"/>
        <v>%cat_var(08,423,fup_3mo_frm,CC_HEP_INDUCED_THROMBO_M,"Comorbidity present:  Heparin-Induced Thrombocytopenia",isf_comorbid.);</v>
      </c>
    </row>
    <row r="1572" spans="1:13" ht="46.5" x14ac:dyDescent="0.35">
      <c r="A1572" s="20">
        <v>8</v>
      </c>
      <c r="B1572" s="3" t="s">
        <v>1440</v>
      </c>
      <c r="C1572" s="3" t="str">
        <f t="shared" si="179"/>
        <v>08 - 3 Month/6 Month Follow-up</v>
      </c>
      <c r="D1572" s="1" t="s">
        <v>985</v>
      </c>
      <c r="E1572" s="1" t="s">
        <v>989</v>
      </c>
      <c r="F1572" s="1" t="s">
        <v>2652</v>
      </c>
      <c r="G1572" s="1" t="s">
        <v>3295</v>
      </c>
      <c r="H1572" s="11" t="s">
        <v>3312</v>
      </c>
      <c r="I1572" s="3" t="s">
        <v>2626</v>
      </c>
      <c r="J1572" s="9">
        <v>424</v>
      </c>
      <c r="K1572" s="3" t="s">
        <v>2036</v>
      </c>
      <c r="L1572" s="1" t="s">
        <v>2049</v>
      </c>
      <c r="M1572" s="2" t="str">
        <f t="shared" si="174"/>
        <v>%cat_var(08,424,fup_3mo_frm,CC_CHRONIC_COAGULOPATHY,"Comorbidity  present:  Chronic Coagulopathy",isf_comorbid.);</v>
      </c>
    </row>
    <row r="1573" spans="1:13" ht="46.5" x14ac:dyDescent="0.35">
      <c r="A1573" s="20">
        <v>8</v>
      </c>
      <c r="B1573" s="3" t="s">
        <v>1440</v>
      </c>
      <c r="C1573" s="3" t="str">
        <f t="shared" si="179"/>
        <v>08 - 3 Month/6 Month Follow-up</v>
      </c>
      <c r="D1573" s="2" t="s">
        <v>985</v>
      </c>
      <c r="E1573" s="1" t="s">
        <v>2093</v>
      </c>
      <c r="F1573" s="1" t="s">
        <v>2653</v>
      </c>
      <c r="G1573" s="1" t="s">
        <v>3295</v>
      </c>
      <c r="H1573" s="11" t="s">
        <v>3312</v>
      </c>
      <c r="I1573" s="3" t="s">
        <v>2626</v>
      </c>
      <c r="J1573" s="9">
        <v>425</v>
      </c>
      <c r="K1573" s="3" t="s">
        <v>2036</v>
      </c>
      <c r="L1573" s="1" t="s">
        <v>2049</v>
      </c>
      <c r="M1573" s="2" t="str">
        <f t="shared" si="174"/>
        <v>%cat_var(08,425,fup_3mo_frm,CC_OTH_CEREBROVASC_DISEASE_M,"Comorbidity present:  Cerebrovascular Disease",isf_comorbid.);</v>
      </c>
    </row>
    <row r="1574" spans="1:13" ht="46.5" x14ac:dyDescent="0.35">
      <c r="A1574" s="20">
        <v>8</v>
      </c>
      <c r="B1574" s="3" t="s">
        <v>1440</v>
      </c>
      <c r="C1574" s="3" t="str">
        <f t="shared" si="179"/>
        <v>08 - 3 Month/6 Month Follow-up</v>
      </c>
      <c r="D1574" s="2" t="s">
        <v>985</v>
      </c>
      <c r="E1574" s="1" t="s">
        <v>2092</v>
      </c>
      <c r="F1574" s="1" t="s">
        <v>2654</v>
      </c>
      <c r="G1574" s="1" t="s">
        <v>3295</v>
      </c>
      <c r="H1574" s="11" t="s">
        <v>3312</v>
      </c>
      <c r="I1574" s="3" t="s">
        <v>2626</v>
      </c>
      <c r="J1574" s="9">
        <v>426</v>
      </c>
      <c r="K1574" s="3" t="s">
        <v>2036</v>
      </c>
      <c r="L1574" s="1" t="s">
        <v>2049</v>
      </c>
      <c r="M1574" s="2" t="str">
        <f t="shared" si="174"/>
        <v>%cat_var(08,426,fup_3mo_frm,CC_MAJOR_STROKE_M,"if Comorbidity Cerebrovascular Disease:  History of Stroke",isf_comorbid.);</v>
      </c>
    </row>
    <row r="1575" spans="1:13" ht="46.5" x14ac:dyDescent="0.35">
      <c r="A1575" s="20">
        <v>8</v>
      </c>
      <c r="B1575" s="3" t="s">
        <v>1440</v>
      </c>
      <c r="C1575" s="3" t="str">
        <f t="shared" si="179"/>
        <v>08 - 3 Month/6 Month Follow-up</v>
      </c>
      <c r="D1575" s="2" t="s">
        <v>985</v>
      </c>
      <c r="E1575" s="24" t="s">
        <v>2655</v>
      </c>
      <c r="F1575" s="1" t="s">
        <v>2660</v>
      </c>
      <c r="G1575" s="1" t="s">
        <v>2659</v>
      </c>
      <c r="H1575" s="24" t="s">
        <v>28</v>
      </c>
      <c r="I1575" s="3" t="s">
        <v>2664</v>
      </c>
      <c r="J1575" s="9">
        <v>427</v>
      </c>
      <c r="K1575" s="3" t="s">
        <v>2036</v>
      </c>
      <c r="L1575" s="1" t="s">
        <v>2049</v>
      </c>
      <c r="M1575" s="2" t="str">
        <f t="shared" si="174"/>
        <v>%cat_var(08,427,fup_3mo_frm,STROKE_TY,"if History of Stroke:  Indicate Type of Stroke",isf_comorbid_strk_ty.);</v>
      </c>
    </row>
    <row r="1576" spans="1:13" ht="46.5" x14ac:dyDescent="0.35">
      <c r="A1576" s="20">
        <v>8</v>
      </c>
      <c r="B1576" s="3" t="s">
        <v>1440</v>
      </c>
      <c r="C1576" s="3" t="str">
        <f t="shared" si="179"/>
        <v>08 - 3 Month/6 Month Follow-up</v>
      </c>
      <c r="D1576" s="2" t="s">
        <v>985</v>
      </c>
      <c r="E1576" s="24" t="s">
        <v>2656</v>
      </c>
      <c r="F1576" s="1" t="s">
        <v>2661</v>
      </c>
      <c r="G1576" s="1" t="s">
        <v>4328</v>
      </c>
      <c r="H1576" s="24" t="s">
        <v>28</v>
      </c>
      <c r="I1576" s="3" t="s">
        <v>2665</v>
      </c>
      <c r="J1576" s="9">
        <v>428</v>
      </c>
      <c r="K1576" s="3" t="s">
        <v>2036</v>
      </c>
      <c r="L1576" s="1" t="s">
        <v>2049</v>
      </c>
      <c r="M1576" s="2" t="str">
        <f t="shared" si="174"/>
        <v>%cat_var(08,428,fup_3mo_frm,STROKE_TIMING,"if History of Stroke:  Indicate Timing of Stroke (most recent)",isf_comorbid_strk_time.);</v>
      </c>
    </row>
    <row r="1577" spans="1:13" ht="46.5" x14ac:dyDescent="0.35">
      <c r="A1577" s="20">
        <v>8</v>
      </c>
      <c r="B1577" s="3" t="s">
        <v>1440</v>
      </c>
      <c r="C1577" s="3" t="str">
        <f t="shared" si="179"/>
        <v>08 - 3 Month/6 Month Follow-up</v>
      </c>
      <c r="D1577" s="2" t="s">
        <v>985</v>
      </c>
      <c r="E1577" s="24" t="s">
        <v>2657</v>
      </c>
      <c r="F1577" s="1" t="s">
        <v>2662</v>
      </c>
      <c r="G1577" s="1" t="s">
        <v>20</v>
      </c>
      <c r="H1577" s="24" t="s">
        <v>3311</v>
      </c>
      <c r="I1577" s="3" t="s">
        <v>109</v>
      </c>
      <c r="J1577" s="9">
        <v>429</v>
      </c>
      <c r="K1577" s="3" t="s">
        <v>2036</v>
      </c>
      <c r="L1577" s="1" t="s">
        <v>2049</v>
      </c>
      <c r="M1577" s="2" t="str">
        <f t="shared" si="174"/>
        <v>%cat_var(08,429,fup_3mo_frm,STROKE_TIA,"if History of Stroke:  Indicate History of Transient Ischemic Attrack (TIA)",isf_binary_yn.);</v>
      </c>
    </row>
    <row r="1578" spans="1:13" ht="46.5" x14ac:dyDescent="0.35">
      <c r="A1578" s="20">
        <v>8</v>
      </c>
      <c r="B1578" s="3" t="s">
        <v>1440</v>
      </c>
      <c r="C1578" s="3" t="str">
        <f t="shared" si="179"/>
        <v>08 - 3 Month/6 Month Follow-up</v>
      </c>
      <c r="D1578" s="2" t="s">
        <v>985</v>
      </c>
      <c r="E1578" s="24" t="s">
        <v>2658</v>
      </c>
      <c r="F1578" s="1" t="s">
        <v>2663</v>
      </c>
      <c r="G1578" s="1" t="s">
        <v>20</v>
      </c>
      <c r="H1578" s="24" t="s">
        <v>3311</v>
      </c>
      <c r="I1578" s="3" t="s">
        <v>109</v>
      </c>
      <c r="J1578" s="9">
        <v>430</v>
      </c>
      <c r="K1578" s="3" t="s">
        <v>2036</v>
      </c>
      <c r="L1578" s="1" t="s">
        <v>2049</v>
      </c>
      <c r="M1578" s="2" t="str">
        <f t="shared" si="174"/>
        <v>%cat_var(08,430,fup_3mo_frm,STROKE_STENOSIS,"if History of Stroke:  Indicate Asymptomatic Severe Carotid Stenosis (80%-100%)",isf_binary_yn.);</v>
      </c>
    </row>
    <row r="1579" spans="1:13" ht="46.5" x14ac:dyDescent="0.35">
      <c r="A1579" s="20">
        <v>8</v>
      </c>
      <c r="B1579" s="3" t="s">
        <v>1440</v>
      </c>
      <c r="C1579" s="3" t="str">
        <f t="shared" si="179"/>
        <v>08 - 3 Month/6 Month Follow-up</v>
      </c>
      <c r="D1579" s="2" t="s">
        <v>985</v>
      </c>
      <c r="E1579" s="1" t="s">
        <v>2094</v>
      </c>
      <c r="F1579" s="1" t="s">
        <v>2666</v>
      </c>
      <c r="G1579" s="1" t="s">
        <v>3295</v>
      </c>
      <c r="H1579" s="11" t="s">
        <v>3312</v>
      </c>
      <c r="I1579" s="3" t="s">
        <v>2626</v>
      </c>
      <c r="J1579" s="9">
        <v>431</v>
      </c>
      <c r="K1579" s="3" t="s">
        <v>2036</v>
      </c>
      <c r="L1579" s="1" t="s">
        <v>2049</v>
      </c>
      <c r="M1579" s="2" t="str">
        <f t="shared" si="174"/>
        <v>%cat_var(08,431,fup_3mo_frm,CC_PERIPH_VASC_DISEASE_M,"Comorbidity present:  Peripheral Arterial Disease",isf_comorbid.);</v>
      </c>
    </row>
    <row r="1580" spans="1:13" ht="31" x14ac:dyDescent="0.35">
      <c r="A1580" s="20">
        <v>8</v>
      </c>
      <c r="B1580" s="3" t="s">
        <v>1440</v>
      </c>
      <c r="C1580" s="3" t="str">
        <f t="shared" si="179"/>
        <v>08 - 3 Month/6 Month Follow-up</v>
      </c>
      <c r="D1580" s="2" t="s">
        <v>985</v>
      </c>
      <c r="E1580" s="24" t="s">
        <v>2668</v>
      </c>
      <c r="F1580" s="1" t="s">
        <v>2667</v>
      </c>
      <c r="G1580" s="1" t="s">
        <v>9</v>
      </c>
      <c r="H1580" s="24" t="s">
        <v>54</v>
      </c>
      <c r="I1580" s="3" t="s">
        <v>109</v>
      </c>
      <c r="J1580" s="9">
        <v>432</v>
      </c>
      <c r="K1580" s="3" t="s">
        <v>2036</v>
      </c>
      <c r="L1580" s="1" t="s">
        <v>2049</v>
      </c>
      <c r="M1580" s="2" t="str">
        <f t="shared" si="174"/>
        <v>%cat_var(08,432,fup_3mo_frm,PERIPH_VASC_DIS_LOC_ABD_ANEUR,"If Comorbidity Peripheral Arterial Disease: Select all Regions that apply:  Abdominal Aortic Aneurysm",isf_binary_yn.);</v>
      </c>
    </row>
    <row r="1581" spans="1:13" ht="31" x14ac:dyDescent="0.35">
      <c r="A1581" s="20">
        <v>8</v>
      </c>
      <c r="B1581" s="3" t="s">
        <v>1440</v>
      </c>
      <c r="C1581" s="3" t="str">
        <f t="shared" si="179"/>
        <v>08 - 3 Month/6 Month Follow-up</v>
      </c>
      <c r="D1581" s="2" t="s">
        <v>985</v>
      </c>
      <c r="E1581" s="24" t="s">
        <v>2674</v>
      </c>
      <c r="F1581" s="1" t="s">
        <v>2669</v>
      </c>
      <c r="G1581" s="1" t="s">
        <v>9</v>
      </c>
      <c r="H1581" s="24" t="s">
        <v>54</v>
      </c>
      <c r="I1581" s="3" t="s">
        <v>109</v>
      </c>
      <c r="J1581" s="9">
        <v>433</v>
      </c>
      <c r="K1581" s="3" t="s">
        <v>2036</v>
      </c>
      <c r="L1581" s="1" t="s">
        <v>2049</v>
      </c>
      <c r="M1581" s="2" t="str">
        <f t="shared" si="174"/>
        <v>%cat_var(08,433,fup_3mo_frm,PERIPH_VASC_DIS_LOC_UP_EXT,"If Comorbidity Peripheral Arterial Disease: Select all Regions that apply:  Upper Extremity Disease",isf_binary_yn.);</v>
      </c>
    </row>
    <row r="1582" spans="1:13" ht="31" x14ac:dyDescent="0.35">
      <c r="A1582" s="20">
        <v>8</v>
      </c>
      <c r="B1582" s="3" t="s">
        <v>1440</v>
      </c>
      <c r="C1582" s="3" t="str">
        <f t="shared" si="179"/>
        <v>08 - 3 Month/6 Month Follow-up</v>
      </c>
      <c r="D1582" s="2" t="s">
        <v>985</v>
      </c>
      <c r="E1582" s="24" t="s">
        <v>2675</v>
      </c>
      <c r="F1582" s="1" t="s">
        <v>2670</v>
      </c>
      <c r="G1582" s="1" t="s">
        <v>9</v>
      </c>
      <c r="H1582" s="24" t="s">
        <v>54</v>
      </c>
      <c r="I1582" s="3" t="s">
        <v>109</v>
      </c>
      <c r="J1582" s="9">
        <v>434</v>
      </c>
      <c r="K1582" s="3" t="s">
        <v>2036</v>
      </c>
      <c r="L1582" s="1" t="s">
        <v>2049</v>
      </c>
      <c r="M1582" s="2" t="str">
        <f t="shared" si="174"/>
        <v>%cat_var(08,434,fup_3mo_frm,PERIPH_VASC_DIS_LOC_LOW_EXT,"If Comorbidity Peripheral Arterial Disease: Select all Regions that apply:  Lower Extremity Disease",isf_binary_yn.);</v>
      </c>
    </row>
    <row r="1583" spans="1:13" ht="31" x14ac:dyDescent="0.35">
      <c r="A1583" s="20">
        <v>8</v>
      </c>
      <c r="B1583" s="3" t="s">
        <v>1440</v>
      </c>
      <c r="C1583" s="3" t="str">
        <f t="shared" si="179"/>
        <v>08 - 3 Month/6 Month Follow-up</v>
      </c>
      <c r="D1583" s="2" t="s">
        <v>985</v>
      </c>
      <c r="E1583" s="24" t="s">
        <v>2676</v>
      </c>
      <c r="F1583" s="1" t="s">
        <v>2671</v>
      </c>
      <c r="G1583" s="1" t="s">
        <v>9</v>
      </c>
      <c r="H1583" s="24" t="s">
        <v>54</v>
      </c>
      <c r="I1583" s="3" t="s">
        <v>109</v>
      </c>
      <c r="J1583" s="9">
        <v>435</v>
      </c>
      <c r="K1583" s="3" t="s">
        <v>2036</v>
      </c>
      <c r="L1583" s="1" t="s">
        <v>2049</v>
      </c>
      <c r="M1583" s="2" t="str">
        <f t="shared" si="174"/>
        <v>%cat_var(08,435,fup_3mo_frm,PERIPH_VASC_DIS_LOC_MESEN,"If Comorbidity Peripheral Arterial Disease: Select all Regions that apply:  Mesenteric Disease",isf_binary_yn.);</v>
      </c>
    </row>
    <row r="1584" spans="1:13" ht="31" x14ac:dyDescent="0.35">
      <c r="A1584" s="20">
        <v>8</v>
      </c>
      <c r="B1584" s="3" t="s">
        <v>1440</v>
      </c>
      <c r="C1584" s="3" t="str">
        <f t="shared" si="179"/>
        <v>08 - 3 Month/6 Month Follow-up</v>
      </c>
      <c r="D1584" s="2" t="s">
        <v>985</v>
      </c>
      <c r="E1584" s="24" t="s">
        <v>2677</v>
      </c>
      <c r="F1584" s="1" t="s">
        <v>2672</v>
      </c>
      <c r="G1584" s="1" t="s">
        <v>9</v>
      </c>
      <c r="H1584" s="24" t="s">
        <v>54</v>
      </c>
      <c r="I1584" s="3" t="s">
        <v>109</v>
      </c>
      <c r="J1584" s="9">
        <v>436</v>
      </c>
      <c r="K1584" s="3" t="s">
        <v>2036</v>
      </c>
      <c r="L1584" s="1" t="s">
        <v>2049</v>
      </c>
      <c r="M1584" s="2" t="str">
        <f t="shared" si="174"/>
        <v>%cat_var(08,436,fup_3mo_frm,PERIPH_VASC_DIS_LOC_RENOVAS,"If Comorbidity Peripheral Arterial Disease: Select all Regions that apply:  Renovascular Disease",isf_binary_yn.);</v>
      </c>
    </row>
    <row r="1585" spans="1:13" ht="31" x14ac:dyDescent="0.35">
      <c r="A1585" s="20">
        <v>8</v>
      </c>
      <c r="B1585" s="3" t="s">
        <v>1440</v>
      </c>
      <c r="C1585" s="3" t="str">
        <f t="shared" si="179"/>
        <v>08 - 3 Month/6 Month Follow-up</v>
      </c>
      <c r="D1585" s="2" t="s">
        <v>985</v>
      </c>
      <c r="E1585" s="24" t="s">
        <v>2678</v>
      </c>
      <c r="F1585" s="1" t="s">
        <v>2673</v>
      </c>
      <c r="G1585" s="1" t="s">
        <v>9</v>
      </c>
      <c r="H1585" s="24" t="s">
        <v>54</v>
      </c>
      <c r="I1585" s="3" t="s">
        <v>109</v>
      </c>
      <c r="J1585" s="9">
        <v>437</v>
      </c>
      <c r="K1585" s="3" t="s">
        <v>2036</v>
      </c>
      <c r="L1585" s="1" t="s">
        <v>2049</v>
      </c>
      <c r="M1585" s="2" t="str">
        <f t="shared" si="174"/>
        <v>%cat_var(08,437,fup_3mo_frm,PERIPH_VASC_DIS_LOC_NOT_DOC,"If Comorbidity Peripheral Arterial Disease: Select all Regions that apply:  Source Not Documented",isf_binary_yn.);</v>
      </c>
    </row>
    <row r="1586" spans="1:13" ht="46.5" x14ac:dyDescent="0.35">
      <c r="A1586" s="20">
        <v>8</v>
      </c>
      <c r="B1586" s="3" t="s">
        <v>1440</v>
      </c>
      <c r="C1586" s="3" t="str">
        <f t="shared" si="179"/>
        <v>08 - 3 Month/6 Month Follow-up</v>
      </c>
      <c r="D1586" s="2" t="s">
        <v>985</v>
      </c>
      <c r="E1586" s="1" t="s">
        <v>2095</v>
      </c>
      <c r="F1586" s="1" t="s">
        <v>2679</v>
      </c>
      <c r="G1586" s="1" t="s">
        <v>3295</v>
      </c>
      <c r="H1586" s="11" t="s">
        <v>3312</v>
      </c>
      <c r="I1586" s="3" t="s">
        <v>2626</v>
      </c>
      <c r="J1586" s="9">
        <v>438</v>
      </c>
      <c r="K1586" s="3" t="s">
        <v>2036</v>
      </c>
      <c r="L1586" s="1" t="s">
        <v>2049</v>
      </c>
      <c r="M1586" s="2" t="str">
        <f t="shared" si="174"/>
        <v>%cat_var(08,438,fup_3mo_frm,CC_HIST_SOLID_ORGAN_CNCR_M,"Comorbidity present:  History of Solid Organ Cancer",isf_comorbid.);</v>
      </c>
    </row>
    <row r="1587" spans="1:13" ht="46.5" x14ac:dyDescent="0.35">
      <c r="A1587" s="20">
        <v>8</v>
      </c>
      <c r="B1587" s="3" t="s">
        <v>1440</v>
      </c>
      <c r="C1587" s="3" t="str">
        <f t="shared" si="179"/>
        <v>08 - 3 Month/6 Month Follow-up</v>
      </c>
      <c r="D1587" s="2" t="s">
        <v>985</v>
      </c>
      <c r="E1587" s="24" t="s">
        <v>2680</v>
      </c>
      <c r="F1587" s="1" t="s">
        <v>2681</v>
      </c>
      <c r="G1587" s="1" t="s">
        <v>20</v>
      </c>
      <c r="H1587" s="23" t="s">
        <v>3313</v>
      </c>
      <c r="I1587" s="3" t="s">
        <v>2626</v>
      </c>
      <c r="J1587" s="9">
        <v>439</v>
      </c>
      <c r="K1587" s="3" t="s">
        <v>2036</v>
      </c>
      <c r="L1587" s="1" t="s">
        <v>2049</v>
      </c>
      <c r="M1587" s="2" t="str">
        <f t="shared" si="174"/>
        <v>%cat_var(08,439,fup_3mo_frm,CC_CURRENT_CANCER,"Comorbidity present:  Currently has Cancer",isf_comorbid.);</v>
      </c>
    </row>
    <row r="1588" spans="1:13" ht="46.5" x14ac:dyDescent="0.35">
      <c r="A1588" s="20">
        <v>8</v>
      </c>
      <c r="B1588" s="3" t="s">
        <v>1440</v>
      </c>
      <c r="C1588" s="3" t="str">
        <f t="shared" si="179"/>
        <v>08 - 3 Month/6 Month Follow-up</v>
      </c>
      <c r="D1588" s="2" t="s">
        <v>985</v>
      </c>
      <c r="E1588" s="24" t="s">
        <v>2682</v>
      </c>
      <c r="F1588" s="1" t="s">
        <v>2683</v>
      </c>
      <c r="G1588" s="1" t="s">
        <v>20</v>
      </c>
      <c r="H1588" s="23" t="s">
        <v>3313</v>
      </c>
      <c r="I1588" s="3" t="s">
        <v>2626</v>
      </c>
      <c r="J1588" s="9">
        <v>440</v>
      </c>
      <c r="K1588" s="3" t="s">
        <v>2036</v>
      </c>
      <c r="L1588" s="1" t="s">
        <v>2049</v>
      </c>
      <c r="M1588" s="2" t="str">
        <f t="shared" si="174"/>
        <v>%cat_var(08,440,fup_3mo_frm,CC_HIST_SOLID_ORGAN_TXPL,"Comorbidity present:  History of Solid Organ Transplant",isf_comorbid.);</v>
      </c>
    </row>
    <row r="1589" spans="1:13" ht="46.5" x14ac:dyDescent="0.35">
      <c r="A1589" s="20">
        <v>8</v>
      </c>
      <c r="B1589" s="3" t="s">
        <v>1440</v>
      </c>
      <c r="C1589" s="3" t="str">
        <f t="shared" si="179"/>
        <v>08 - 3 Month/6 Month Follow-up</v>
      </c>
      <c r="D1589" s="2" t="s">
        <v>985</v>
      </c>
      <c r="E1589" s="1" t="s">
        <v>2096</v>
      </c>
      <c r="F1589" s="1" t="s">
        <v>2684</v>
      </c>
      <c r="G1589" s="1" t="s">
        <v>3295</v>
      </c>
      <c r="H1589" s="11" t="s">
        <v>3314</v>
      </c>
      <c r="I1589" s="3" t="s">
        <v>2626</v>
      </c>
      <c r="J1589" s="9">
        <v>441</v>
      </c>
      <c r="K1589" s="3" t="s">
        <v>2036</v>
      </c>
      <c r="L1589" s="1" t="s">
        <v>2049</v>
      </c>
      <c r="M1589" s="2" t="str">
        <f t="shared" si="174"/>
        <v>%cat_var(08,441,fup_3mo_frm,CC_HIST_LYMPHOMA_LEUKEMIA_M,"Comorbidity present:  History of Hematopoietic Cancer",isf_comorbid.);</v>
      </c>
    </row>
    <row r="1590" spans="1:13" ht="46.5" x14ac:dyDescent="0.35">
      <c r="A1590" s="20">
        <v>8</v>
      </c>
      <c r="B1590" s="3" t="s">
        <v>1440</v>
      </c>
      <c r="C1590" s="3" t="str">
        <f t="shared" si="179"/>
        <v>08 - 3 Month/6 Month Follow-up</v>
      </c>
      <c r="D1590" s="2" t="s">
        <v>985</v>
      </c>
      <c r="E1590" s="1" t="s">
        <v>990</v>
      </c>
      <c r="F1590" s="1" t="s">
        <v>2685</v>
      </c>
      <c r="G1590" s="1" t="s">
        <v>3295</v>
      </c>
      <c r="H1590" s="11" t="s">
        <v>3314</v>
      </c>
      <c r="I1590" s="3" t="s">
        <v>2626</v>
      </c>
      <c r="J1590" s="9">
        <v>442</v>
      </c>
      <c r="K1590" s="3" t="s">
        <v>2036</v>
      </c>
      <c r="L1590" s="1" t="s">
        <v>2049</v>
      </c>
      <c r="M1590" s="2" t="str">
        <f t="shared" si="174"/>
        <v>%cat_var(08,442,fup_3mo_frm,CC_HIST_BONE_MARROW_TX,"Comorbidity present:  History of Bone Marrow Transplant (BMT)",isf_comorbid.);</v>
      </c>
    </row>
    <row r="1591" spans="1:13" ht="46.5" x14ac:dyDescent="0.35">
      <c r="A1591" s="20">
        <v>8</v>
      </c>
      <c r="B1591" s="3" t="s">
        <v>1440</v>
      </c>
      <c r="C1591" s="3" t="str">
        <f t="shared" ref="C1591" si="180">TEXT(A1591,"0#")&amp;" - "&amp;B1591</f>
        <v>08 - 3 Month/6 Month Follow-up</v>
      </c>
      <c r="D1591" s="2" t="s">
        <v>985</v>
      </c>
      <c r="E1591" s="1" t="s">
        <v>991</v>
      </c>
      <c r="F1591" s="1" t="s">
        <v>2686</v>
      </c>
      <c r="G1591" s="1" t="s">
        <v>20</v>
      </c>
      <c r="H1591" s="11" t="s">
        <v>3315</v>
      </c>
      <c r="I1591" s="3" t="s">
        <v>2626</v>
      </c>
      <c r="J1591" s="9">
        <v>443</v>
      </c>
      <c r="K1591" s="3" t="s">
        <v>2036</v>
      </c>
      <c r="L1591" s="1" t="s">
        <v>2049</v>
      </c>
      <c r="M1591" s="2" t="str">
        <f t="shared" si="174"/>
        <v>%cat_var(08,443,fup_3mo_frm,CC_HIST_HIV,"Comorbidity present:  HIV",isf_comorbid.);</v>
      </c>
    </row>
    <row r="1592" spans="1:13" ht="46.5" x14ac:dyDescent="0.35">
      <c r="A1592" s="20">
        <v>8</v>
      </c>
      <c r="B1592" s="3" t="s">
        <v>1440</v>
      </c>
      <c r="C1592" s="3" t="str">
        <f t="shared" ref="C1592:C1599" si="181">TEXT(A1592,"0#")&amp;" - "&amp;B1592</f>
        <v>08 - 3 Month/6 Month Follow-up</v>
      </c>
      <c r="D1592" s="2" t="s">
        <v>985</v>
      </c>
      <c r="E1592" s="24" t="s">
        <v>2687</v>
      </c>
      <c r="F1592" s="1" t="s">
        <v>2688</v>
      </c>
      <c r="G1592" s="1" t="s">
        <v>20</v>
      </c>
      <c r="H1592" s="23" t="s">
        <v>3313</v>
      </c>
      <c r="I1592" s="3" t="s">
        <v>2626</v>
      </c>
      <c r="J1592" s="9">
        <v>444</v>
      </c>
      <c r="K1592" s="3" t="s">
        <v>2036</v>
      </c>
      <c r="L1592" s="1" t="s">
        <v>2049</v>
      </c>
      <c r="M1592" s="2" t="str">
        <f t="shared" si="174"/>
        <v>%cat_var(08,444,fup_3mo_frm,CC_PSYCHOSOCIAL_PARENT,"Comorbidity present:  Psychosocial Issues",isf_comorbid.);</v>
      </c>
    </row>
    <row r="1593" spans="1:13" ht="31" x14ac:dyDescent="0.35">
      <c r="A1593" s="20">
        <v>8</v>
      </c>
      <c r="B1593" s="3" t="s">
        <v>1440</v>
      </c>
      <c r="C1593" s="3" t="str">
        <f t="shared" si="181"/>
        <v>08 - 3 Month/6 Month Follow-up</v>
      </c>
      <c r="D1593" s="2" t="s">
        <v>985</v>
      </c>
      <c r="E1593" s="24" t="s">
        <v>2691</v>
      </c>
      <c r="F1593" s="1" t="s">
        <v>2689</v>
      </c>
      <c r="G1593" s="1" t="s">
        <v>9</v>
      </c>
      <c r="H1593" s="24" t="s">
        <v>54</v>
      </c>
      <c r="I1593" s="3" t="s">
        <v>109</v>
      </c>
      <c r="J1593" s="9">
        <v>445</v>
      </c>
      <c r="K1593" s="3" t="s">
        <v>2036</v>
      </c>
      <c r="L1593" s="1" t="s">
        <v>2049</v>
      </c>
      <c r="M1593" s="2" t="str">
        <f t="shared" si="174"/>
        <v>%cat_var(08,445,fup_3mo_frm,CC_DEPRESSION,"Comorbidity present:  Depression",isf_binary_yn.);</v>
      </c>
    </row>
    <row r="1594" spans="1:13" ht="31" x14ac:dyDescent="0.35">
      <c r="A1594" s="20">
        <v>8</v>
      </c>
      <c r="B1594" s="3" t="s">
        <v>1440</v>
      </c>
      <c r="C1594" s="3" t="str">
        <f t="shared" si="181"/>
        <v>08 - 3 Month/6 Month Follow-up</v>
      </c>
      <c r="D1594" s="2" t="s">
        <v>985</v>
      </c>
      <c r="E1594" s="1" t="s">
        <v>2104</v>
      </c>
      <c r="F1594" s="1" t="s">
        <v>2690</v>
      </c>
      <c r="G1594" s="1" t="s">
        <v>9</v>
      </c>
      <c r="H1594" s="11" t="s">
        <v>54</v>
      </c>
      <c r="I1594" s="3" t="s">
        <v>109</v>
      </c>
      <c r="J1594" s="9">
        <v>446</v>
      </c>
      <c r="K1594" s="3" t="s">
        <v>2036</v>
      </c>
      <c r="L1594" s="1" t="s">
        <v>2049</v>
      </c>
      <c r="M1594" s="2" t="str">
        <f t="shared" si="174"/>
        <v>%cat_var(08,446,fup_3mo_frm,CC_SEVERE_DEPRESSION_M,"Comorbidity present:  History of Severe Depression",isf_binary_yn.);</v>
      </c>
    </row>
    <row r="1595" spans="1:13" ht="31" x14ac:dyDescent="0.35">
      <c r="A1595" s="20">
        <v>8</v>
      </c>
      <c r="B1595" s="3" t="s">
        <v>1440</v>
      </c>
      <c r="C1595" s="3" t="str">
        <f t="shared" si="181"/>
        <v>08 - 3 Month/6 Month Follow-up</v>
      </c>
      <c r="D1595" s="2" t="s">
        <v>985</v>
      </c>
      <c r="E1595" s="1" t="s">
        <v>2102</v>
      </c>
      <c r="F1595" s="1" t="s">
        <v>2692</v>
      </c>
      <c r="G1595" s="1" t="s">
        <v>9</v>
      </c>
      <c r="H1595" s="11" t="s">
        <v>54</v>
      </c>
      <c r="I1595" s="3" t="s">
        <v>109</v>
      </c>
      <c r="J1595" s="9">
        <v>447</v>
      </c>
      <c r="K1595" s="3" t="s">
        <v>2036</v>
      </c>
      <c r="L1595" s="1" t="s">
        <v>2049</v>
      </c>
      <c r="M1595" s="2" t="str">
        <f t="shared" si="174"/>
        <v>%cat_var(08,447,fup_3mo_frm,CC_HIST_ALCOHOL_ABUSE_M,"Comorbidity present:  Alcohol Abuse",isf_binary_yn.);</v>
      </c>
    </row>
    <row r="1596" spans="1:13" ht="46.5" x14ac:dyDescent="0.35">
      <c r="A1596" s="20">
        <v>8</v>
      </c>
      <c r="B1596" s="3" t="s">
        <v>1440</v>
      </c>
      <c r="C1596" s="3" t="str">
        <f t="shared" ref="C1596" si="182">TEXT(A1596,"0#")&amp;" - "&amp;B1596</f>
        <v>08 - 3 Month/6 Month Follow-up</v>
      </c>
      <c r="D1596" s="2" t="s">
        <v>985</v>
      </c>
      <c r="E1596" s="25" t="s">
        <v>4257</v>
      </c>
      <c r="F1596" s="1" t="s">
        <v>4258</v>
      </c>
      <c r="G1596" s="1" t="s">
        <v>2698</v>
      </c>
      <c r="H1596" s="24" t="s">
        <v>28</v>
      </c>
      <c r="I1596" s="3" t="s">
        <v>2699</v>
      </c>
      <c r="J1596" s="9">
        <v>448</v>
      </c>
      <c r="K1596" s="3" t="s">
        <v>2036</v>
      </c>
      <c r="L1596" s="2" t="s">
        <v>2049</v>
      </c>
      <c r="M1596" s="2" t="str">
        <f t="shared" si="174"/>
        <v>%cat_var(08,448,fup_3mo_frm,HIST_ALCOHOL_USE,"if History of Alcohol Abuse:  Indicate Use History",isf_comorbid_use_hist.);</v>
      </c>
    </row>
    <row r="1597" spans="1:13" ht="31" x14ac:dyDescent="0.35">
      <c r="A1597" s="20">
        <v>8</v>
      </c>
      <c r="B1597" s="3" t="s">
        <v>1440</v>
      </c>
      <c r="C1597" s="3" t="str">
        <f t="shared" si="181"/>
        <v>08 - 3 Month/6 Month Follow-up</v>
      </c>
      <c r="D1597" s="2" t="s">
        <v>985</v>
      </c>
      <c r="E1597" s="1" t="s">
        <v>2098</v>
      </c>
      <c r="F1597" s="1" t="s">
        <v>2693</v>
      </c>
      <c r="G1597" s="1" t="s">
        <v>9</v>
      </c>
      <c r="H1597" s="11" t="s">
        <v>54</v>
      </c>
      <c r="I1597" s="3" t="s">
        <v>109</v>
      </c>
      <c r="J1597" s="9">
        <v>449</v>
      </c>
      <c r="K1597" s="3" t="s">
        <v>2036</v>
      </c>
      <c r="L1597" s="1" t="s">
        <v>2049</v>
      </c>
      <c r="M1597" s="2" t="str">
        <f t="shared" si="174"/>
        <v>%cat_var(08,449,fup_3mo_frm,CC_LTD_COG_UNDERSTND_M,"Comorbidity present:  Limited Cognition",isf_binary_yn.);</v>
      </c>
    </row>
    <row r="1598" spans="1:13" ht="31" x14ac:dyDescent="0.35">
      <c r="A1598" s="20">
        <v>8</v>
      </c>
      <c r="B1598" s="3" t="s">
        <v>1440</v>
      </c>
      <c r="C1598" s="3" t="str">
        <f t="shared" si="181"/>
        <v>08 - 3 Month/6 Month Follow-up</v>
      </c>
      <c r="D1598" s="2" t="s">
        <v>985</v>
      </c>
      <c r="E1598" s="1" t="s">
        <v>2099</v>
      </c>
      <c r="F1598" s="1" t="s">
        <v>2694</v>
      </c>
      <c r="G1598" s="1" t="s">
        <v>9</v>
      </c>
      <c r="H1598" s="11" t="s">
        <v>54</v>
      </c>
      <c r="I1598" s="3" t="s">
        <v>109</v>
      </c>
      <c r="J1598" s="9">
        <v>450</v>
      </c>
      <c r="K1598" s="3" t="s">
        <v>2036</v>
      </c>
      <c r="L1598" s="1" t="s">
        <v>2049</v>
      </c>
      <c r="M1598" s="2" t="str">
        <f t="shared" si="174"/>
        <v>%cat_var(08,450,fup_3mo_frm,CC_LIMITED_SOCIAL_SUPPORT_M,"Comorbidity present:  Limited Family Support",isf_binary_yn.);</v>
      </c>
    </row>
    <row r="1599" spans="1:13" ht="31" x14ac:dyDescent="0.35">
      <c r="A1599" s="20">
        <v>8</v>
      </c>
      <c r="B1599" s="3" t="s">
        <v>1440</v>
      </c>
      <c r="C1599" s="3" t="str">
        <f t="shared" si="181"/>
        <v>08 - 3 Month/6 Month Follow-up</v>
      </c>
      <c r="D1599" s="2" t="s">
        <v>985</v>
      </c>
      <c r="E1599" s="1" t="s">
        <v>2100</v>
      </c>
      <c r="F1599" s="1" t="s">
        <v>2695</v>
      </c>
      <c r="G1599" s="1" t="s">
        <v>9</v>
      </c>
      <c r="H1599" s="11" t="s">
        <v>54</v>
      </c>
      <c r="I1599" s="3" t="s">
        <v>109</v>
      </c>
      <c r="J1599" s="9">
        <v>451</v>
      </c>
      <c r="K1599" s="3" t="s">
        <v>2036</v>
      </c>
      <c r="L1599" s="1" t="s">
        <v>2049</v>
      </c>
      <c r="M1599" s="2" t="str">
        <f t="shared" ref="M1599:M1662" si="183">CONCATENATE("%",L1599,"_var(",REPT("0",2-LEN(A1599))&amp;A1599,",",REPT("0",3-LEN(J1599))&amp;J1599,",",K1599,",",E1599,",""",F1599,""",",I1599,".);")</f>
        <v>%cat_var(08,451,fup_3mo_frm,CC_RPTD_NON_COMPLIANCE_M,"Comorbidity present:  Noncompliance",isf_binary_yn.);</v>
      </c>
    </row>
    <row r="1600" spans="1:13" ht="31" x14ac:dyDescent="0.35">
      <c r="A1600" s="20">
        <v>8</v>
      </c>
      <c r="B1600" s="3" t="s">
        <v>1440</v>
      </c>
      <c r="C1600" s="3" t="str">
        <f t="shared" ref="C1600:C1604" si="184">TEXT(A1600,"0#")&amp;" - "&amp;B1600</f>
        <v>08 - 3 Month/6 Month Follow-up</v>
      </c>
      <c r="D1600" s="2" t="s">
        <v>985</v>
      </c>
      <c r="E1600" s="1" t="s">
        <v>992</v>
      </c>
      <c r="F1600" s="1" t="s">
        <v>2696</v>
      </c>
      <c r="G1600" s="1" t="s">
        <v>9</v>
      </c>
      <c r="H1600" s="11" t="s">
        <v>54</v>
      </c>
      <c r="I1600" s="3" t="s">
        <v>109</v>
      </c>
      <c r="J1600" s="9">
        <v>452</v>
      </c>
      <c r="K1600" s="3" t="s">
        <v>2036</v>
      </c>
      <c r="L1600" s="1" t="s">
        <v>2049</v>
      </c>
      <c r="M1600" s="2" t="str">
        <f t="shared" si="183"/>
        <v>%cat_var(08,452,fup_3mo_frm,CC_NARCOTIC_DEPENDENCE,"Comorbidity present:  History of Narcotic Dependence",isf_binary_yn.);</v>
      </c>
    </row>
    <row r="1601" spans="1:13" ht="46.5" x14ac:dyDescent="0.35">
      <c r="A1601" s="20">
        <v>8</v>
      </c>
      <c r="B1601" s="3" t="s">
        <v>1440</v>
      </c>
      <c r="C1601" s="3" t="str">
        <f t="shared" si="184"/>
        <v>08 - 3 Month/6 Month Follow-up</v>
      </c>
      <c r="D1601" s="2" t="s">
        <v>985</v>
      </c>
      <c r="E1601" s="24" t="s">
        <v>2702</v>
      </c>
      <c r="F1601" s="1" t="s">
        <v>2697</v>
      </c>
      <c r="G1601" s="1" t="s">
        <v>2698</v>
      </c>
      <c r="H1601" s="24" t="s">
        <v>28</v>
      </c>
      <c r="I1601" s="3" t="s">
        <v>2699</v>
      </c>
      <c r="J1601" s="9">
        <v>453</v>
      </c>
      <c r="K1601" s="3" t="s">
        <v>2036</v>
      </c>
      <c r="L1601" s="1" t="s">
        <v>2049</v>
      </c>
      <c r="M1601" s="2" t="str">
        <f t="shared" si="183"/>
        <v>%cat_var(08,453,fup_3mo_frm,HIST_NARCOTIC_USE,"if History of Narcotic Dependence:  Indicate Use History",isf_comorbid_use_hist.);</v>
      </c>
    </row>
    <row r="1602" spans="1:13" ht="31" x14ac:dyDescent="0.35">
      <c r="A1602" s="20">
        <v>8</v>
      </c>
      <c r="B1602" s="3" t="s">
        <v>1440</v>
      </c>
      <c r="C1602" s="3" t="str">
        <f t="shared" si="184"/>
        <v>08 - 3 Month/6 Month Follow-up</v>
      </c>
      <c r="D1602" s="2" t="s">
        <v>985</v>
      </c>
      <c r="E1602" s="1" t="s">
        <v>2101</v>
      </c>
      <c r="F1602" s="1" t="s">
        <v>2700</v>
      </c>
      <c r="G1602" s="1" t="s">
        <v>9</v>
      </c>
      <c r="H1602" s="11" t="s">
        <v>54</v>
      </c>
      <c r="I1602" s="3" t="s">
        <v>109</v>
      </c>
      <c r="J1602" s="9">
        <v>454</v>
      </c>
      <c r="K1602" s="3" t="s">
        <v>2036</v>
      </c>
      <c r="L1602" s="1" t="s">
        <v>2049</v>
      </c>
      <c r="M1602" s="2" t="str">
        <f t="shared" si="183"/>
        <v>%cat_var(08,454,fup_3mo_frm,CC_HIST_DRUG_USE_M,"Comorbidity present:  Active Illicit Drug Use",isf_binary_yn.);</v>
      </c>
    </row>
    <row r="1603" spans="1:13" ht="31" x14ac:dyDescent="0.35">
      <c r="A1603" s="20">
        <v>8</v>
      </c>
      <c r="B1603" s="3" t="s">
        <v>1440</v>
      </c>
      <c r="C1603" s="3" t="str">
        <f t="shared" si="184"/>
        <v>08 - 3 Month/6 Month Follow-up</v>
      </c>
      <c r="D1603" s="2" t="s">
        <v>985</v>
      </c>
      <c r="E1603" s="1" t="s">
        <v>2103</v>
      </c>
      <c r="F1603" s="1" t="s">
        <v>2701</v>
      </c>
      <c r="G1603" s="1" t="s">
        <v>9</v>
      </c>
      <c r="H1603" s="11" t="s">
        <v>54</v>
      </c>
      <c r="I1603" s="3" t="s">
        <v>109</v>
      </c>
      <c r="J1603" s="9">
        <v>455</v>
      </c>
      <c r="K1603" s="3" t="s">
        <v>2036</v>
      </c>
      <c r="L1603" s="1" t="s">
        <v>2049</v>
      </c>
      <c r="M1603" s="2" t="str">
        <f t="shared" si="183"/>
        <v>%cat_var(08,455,fup_3mo_frm,CC_HIST_SMOKING_M,"Comorbidity present:  History of Smoking",isf_binary_yn.);</v>
      </c>
    </row>
    <row r="1604" spans="1:13" ht="46.5" x14ac:dyDescent="0.35">
      <c r="A1604" s="20">
        <v>8</v>
      </c>
      <c r="B1604" s="3" t="s">
        <v>1440</v>
      </c>
      <c r="C1604" s="3" t="str">
        <f t="shared" si="184"/>
        <v>08 - 3 Month/6 Month Follow-up</v>
      </c>
      <c r="D1604" s="2" t="s">
        <v>985</v>
      </c>
      <c r="E1604" s="24" t="s">
        <v>2703</v>
      </c>
      <c r="F1604" s="1" t="s">
        <v>2704</v>
      </c>
      <c r="G1604" s="1" t="s">
        <v>2698</v>
      </c>
      <c r="H1604" s="24" t="s">
        <v>28</v>
      </c>
      <c r="I1604" s="3" t="s">
        <v>2699</v>
      </c>
      <c r="J1604" s="9">
        <v>456</v>
      </c>
      <c r="K1604" s="3" t="s">
        <v>2036</v>
      </c>
      <c r="L1604" s="1" t="s">
        <v>2049</v>
      </c>
      <c r="M1604" s="2" t="str">
        <f t="shared" si="183"/>
        <v>%cat_var(08,456,fup_3mo_frm,HIST_SMOKING_USE,"if History of Smoking:  Indicate Use History",isf_comorbid_use_hist.);</v>
      </c>
    </row>
    <row r="1605" spans="1:13" ht="31" x14ac:dyDescent="0.35">
      <c r="A1605" s="20">
        <v>8</v>
      </c>
      <c r="B1605" s="3" t="s">
        <v>1440</v>
      </c>
      <c r="C1605" s="3" t="str">
        <f t="shared" ref="C1605:C1607" si="185">TEXT(A1605,"0#")&amp;" - "&amp;B1605</f>
        <v>08 - 3 Month/6 Month Follow-up</v>
      </c>
      <c r="D1605" s="2" t="s">
        <v>985</v>
      </c>
      <c r="E1605" s="1" t="s">
        <v>2105</v>
      </c>
      <c r="F1605" s="1" t="s">
        <v>2713</v>
      </c>
      <c r="G1605" s="1" t="s">
        <v>9</v>
      </c>
      <c r="H1605" s="11" t="s">
        <v>54</v>
      </c>
      <c r="I1605" s="3" t="s">
        <v>109</v>
      </c>
      <c r="J1605" s="9">
        <v>457</v>
      </c>
      <c r="K1605" s="3" t="s">
        <v>2036</v>
      </c>
      <c r="L1605" s="1" t="s">
        <v>2049</v>
      </c>
      <c r="M1605" s="2" t="str">
        <f t="shared" si="183"/>
        <v>%cat_var(08,457,fup_3mo_frm,CC_OTH_MAJOR_PSYCH_DIAG_M,"Comorbidity present:  Psychosocial Issue Other",isf_binary_yn.);</v>
      </c>
    </row>
    <row r="1606" spans="1:13" x14ac:dyDescent="0.35">
      <c r="A1606" s="20">
        <v>8</v>
      </c>
      <c r="B1606" s="3" t="s">
        <v>1440</v>
      </c>
      <c r="C1606" s="3" t="str">
        <f t="shared" si="185"/>
        <v>08 - 3 Month/6 Month Follow-up</v>
      </c>
      <c r="D1606" s="2" t="s">
        <v>985</v>
      </c>
      <c r="E1606" s="24" t="s">
        <v>2712</v>
      </c>
      <c r="F1606" s="1" t="s">
        <v>2714</v>
      </c>
      <c r="H1606" s="24" t="s">
        <v>84</v>
      </c>
      <c r="I1606" s="3"/>
      <c r="J1606" s="9">
        <v>458</v>
      </c>
      <c r="K1606" s="3" t="s">
        <v>2036</v>
      </c>
      <c r="L1606" s="1" t="s">
        <v>2051</v>
      </c>
      <c r="M1606" s="2" t="str">
        <f t="shared" si="183"/>
        <v>%mst_var(08,458,fup_3mo_frm,PSYCHOSOCIAL_ISSUE_OSTXT,"If Comorbidity Psychosocial Issue Other: Other, specify",.);</v>
      </c>
    </row>
    <row r="1607" spans="1:13" ht="62" x14ac:dyDescent="0.35">
      <c r="A1607" s="20">
        <v>8</v>
      </c>
      <c r="B1607" s="3" t="s">
        <v>1440</v>
      </c>
      <c r="C1607" s="3" t="str">
        <f t="shared" si="185"/>
        <v>08 - 3 Month/6 Month Follow-up</v>
      </c>
      <c r="D1607" s="2" t="s">
        <v>985</v>
      </c>
      <c r="E1607" s="1" t="s">
        <v>2074</v>
      </c>
      <c r="F1607" s="1" t="s">
        <v>2715</v>
      </c>
      <c r="G1607" s="1" t="s">
        <v>3296</v>
      </c>
      <c r="H1607" s="11" t="s">
        <v>3316</v>
      </c>
      <c r="I1607" s="3" t="s">
        <v>2724</v>
      </c>
      <c r="J1607" s="9">
        <v>459</v>
      </c>
      <c r="K1607" s="3" t="s">
        <v>2036</v>
      </c>
      <c r="L1607" s="1" t="s">
        <v>2049</v>
      </c>
      <c r="M1607" s="2" t="str">
        <f t="shared" si="183"/>
        <v>%cat_var(08,459,fup_3mo_frm,CC2_ADVANCED_AGE_M,"Potential Barriers to Transplantation:  Advanced Age",isf_comorbid_barrier.);</v>
      </c>
    </row>
    <row r="1608" spans="1:13" ht="62" x14ac:dyDescent="0.35">
      <c r="A1608" s="20">
        <v>8</v>
      </c>
      <c r="B1608" s="3" t="s">
        <v>1440</v>
      </c>
      <c r="C1608" s="3" t="str">
        <f t="shared" ref="C1608:C1611" si="186">TEXT(A1608,"0#")&amp;" - "&amp;B1608</f>
        <v>08 - 3 Month/6 Month Follow-up</v>
      </c>
      <c r="D1608" s="2" t="s">
        <v>985</v>
      </c>
      <c r="E1608" s="1" t="s">
        <v>2075</v>
      </c>
      <c r="F1608" s="1" t="s">
        <v>2716</v>
      </c>
      <c r="G1608" s="1" t="s">
        <v>3296</v>
      </c>
      <c r="H1608" s="11" t="s">
        <v>3316</v>
      </c>
      <c r="I1608" s="3" t="s">
        <v>2724</v>
      </c>
      <c r="J1608" s="9">
        <v>460</v>
      </c>
      <c r="K1608" s="3" t="s">
        <v>2036</v>
      </c>
      <c r="L1608" s="1" t="s">
        <v>2049</v>
      </c>
      <c r="M1608" s="2" t="str">
        <f t="shared" si="183"/>
        <v>%cat_var(08,460,fup_3mo_frm,CC2_FRAILTY_M,"Potential Barriers to Transplantation:  Frailty",isf_comorbid_barrier.);</v>
      </c>
    </row>
    <row r="1609" spans="1:13" ht="62" x14ac:dyDescent="0.35">
      <c r="A1609" s="20">
        <v>8</v>
      </c>
      <c r="B1609" s="3" t="s">
        <v>1440</v>
      </c>
      <c r="C1609" s="3" t="str">
        <f t="shared" si="186"/>
        <v>08 - 3 Month/6 Month Follow-up</v>
      </c>
      <c r="D1609" s="2" t="s">
        <v>985</v>
      </c>
      <c r="E1609" s="1" t="s">
        <v>2076</v>
      </c>
      <c r="F1609" s="1" t="s">
        <v>2717</v>
      </c>
      <c r="G1609" s="1" t="s">
        <v>3296</v>
      </c>
      <c r="H1609" s="11" t="s">
        <v>3316</v>
      </c>
      <c r="I1609" s="3" t="s">
        <v>2724</v>
      </c>
      <c r="J1609" s="9">
        <v>461</v>
      </c>
      <c r="K1609" s="3" t="s">
        <v>2036</v>
      </c>
      <c r="L1609" s="1" t="s">
        <v>2049</v>
      </c>
      <c r="M1609" s="2" t="str">
        <f t="shared" si="183"/>
        <v>%cat_var(08,461,fup_3mo_frm,CC2_PX_DOES_NOT_WANT_TX_M,"Potential Barriers to Transplantation:  Patient does not want transplant",isf_comorbid_barrier.);</v>
      </c>
    </row>
    <row r="1610" spans="1:13" ht="62" x14ac:dyDescent="0.35">
      <c r="A1610" s="20">
        <v>8</v>
      </c>
      <c r="B1610" s="3" t="s">
        <v>1440</v>
      </c>
      <c r="C1610" s="3" t="str">
        <f t="shared" si="186"/>
        <v>08 - 3 Month/6 Month Follow-up</v>
      </c>
      <c r="D1610" s="2" t="s">
        <v>985</v>
      </c>
      <c r="E1610" s="1" t="s">
        <v>2077</v>
      </c>
      <c r="F1610" s="1" t="s">
        <v>2718</v>
      </c>
      <c r="G1610" s="1" t="s">
        <v>3296</v>
      </c>
      <c r="H1610" s="11" t="s">
        <v>3316</v>
      </c>
      <c r="I1610" s="3" t="s">
        <v>2724</v>
      </c>
      <c r="J1610" s="9">
        <v>462</v>
      </c>
      <c r="K1610" s="3" t="s">
        <v>2036</v>
      </c>
      <c r="L1610" s="1" t="s">
        <v>2049</v>
      </c>
      <c r="M1610" s="2" t="str">
        <f t="shared" si="183"/>
        <v>%cat_var(08,462,fup_3mo_frm,CC2_MUSCSKELETAL_LIMIT_M,"Potential Barriers to Transplantation:  Musculoskeletal limitation to ambulation",isf_comorbid_barrier.);</v>
      </c>
    </row>
    <row r="1611" spans="1:13" ht="62" x14ac:dyDescent="0.35">
      <c r="A1611" s="20">
        <v>8</v>
      </c>
      <c r="B1611" s="3" t="s">
        <v>1440</v>
      </c>
      <c r="C1611" s="3" t="str">
        <f t="shared" si="186"/>
        <v>08 - 3 Month/6 Month Follow-up</v>
      </c>
      <c r="D1611" s="2" t="s">
        <v>985</v>
      </c>
      <c r="E1611" s="1" t="s">
        <v>2078</v>
      </c>
      <c r="F1611" s="1" t="s">
        <v>2719</v>
      </c>
      <c r="G1611" s="1" t="s">
        <v>3296</v>
      </c>
      <c r="H1611" s="11" t="s">
        <v>3316</v>
      </c>
      <c r="I1611" s="3" t="s">
        <v>2724</v>
      </c>
      <c r="J1611" s="9">
        <v>463</v>
      </c>
      <c r="K1611" s="3" t="s">
        <v>2036</v>
      </c>
      <c r="L1611" s="1" t="s">
        <v>2049</v>
      </c>
      <c r="M1611" s="2" t="str">
        <f t="shared" si="183"/>
        <v>%cat_var(08,463,fup_3mo_frm,CC2_CONTRAIN_TO_IMMSUPPRES_M,"Potential Barriers to Transplantation:  Contraindication to immunosuppression",isf_comorbid_barrier.);</v>
      </c>
    </row>
    <row r="1612" spans="1:13" ht="62" x14ac:dyDescent="0.35">
      <c r="A1612" s="20">
        <v>8</v>
      </c>
      <c r="B1612" s="3" t="s">
        <v>1440</v>
      </c>
      <c r="C1612" s="3" t="str">
        <f t="shared" ref="C1612:C1615" si="187">TEXT(A1612,"0#")&amp;" - "&amp;B1612</f>
        <v>08 - 3 Month/6 Month Follow-up</v>
      </c>
      <c r="D1612" s="2" t="s">
        <v>985</v>
      </c>
      <c r="E1612" s="1" t="s">
        <v>2079</v>
      </c>
      <c r="F1612" s="1" t="s">
        <v>2720</v>
      </c>
      <c r="G1612" s="1" t="s">
        <v>3296</v>
      </c>
      <c r="H1612" s="11" t="s">
        <v>3316</v>
      </c>
      <c r="I1612" s="3" t="s">
        <v>2724</v>
      </c>
      <c r="J1612" s="9">
        <v>464</v>
      </c>
      <c r="K1612" s="3" t="s">
        <v>2036</v>
      </c>
      <c r="L1612" s="1" t="s">
        <v>2049</v>
      </c>
      <c r="M1612" s="2" t="str">
        <f t="shared" si="183"/>
        <v>%cat_var(08,464,fup_3mo_frm,CC2_ALLOSENSITIZATION_M,"Potential Barriers to Transplantation:  Allosensitization",isf_comorbid_barrier.);</v>
      </c>
    </row>
    <row r="1613" spans="1:13" ht="62" x14ac:dyDescent="0.35">
      <c r="A1613" s="20">
        <v>8</v>
      </c>
      <c r="B1613" s="3" t="s">
        <v>1440</v>
      </c>
      <c r="C1613" s="3" t="str">
        <f t="shared" si="187"/>
        <v>08 - 3 Month/6 Month Follow-up</v>
      </c>
      <c r="D1613" s="2" t="s">
        <v>985</v>
      </c>
      <c r="E1613" s="1" t="s">
        <v>2080</v>
      </c>
      <c r="F1613" s="1" t="s">
        <v>2721</v>
      </c>
      <c r="G1613" s="1" t="s">
        <v>3296</v>
      </c>
      <c r="H1613" s="11" t="s">
        <v>3316</v>
      </c>
      <c r="I1613" s="3" t="s">
        <v>2724</v>
      </c>
      <c r="J1613" s="9">
        <v>465</v>
      </c>
      <c r="K1613" s="3" t="s">
        <v>2036</v>
      </c>
      <c r="L1613" s="1" t="s">
        <v>2049</v>
      </c>
      <c r="M1613" s="2" t="str">
        <f t="shared" si="183"/>
        <v>%cat_var(08,465,fup_3mo_frm,CC2_CHRONIC_RENAL_DISEASE_M,"Potential Barriers to Transplantation:  Chronic Renal Disease",isf_comorbid_barrier.);</v>
      </c>
    </row>
    <row r="1614" spans="1:13" ht="62" x14ac:dyDescent="0.35">
      <c r="A1614" s="20">
        <v>8</v>
      </c>
      <c r="B1614" s="3" t="s">
        <v>1440</v>
      </c>
      <c r="C1614" s="3" t="str">
        <f t="shared" si="187"/>
        <v>08 - 3 Month/6 Month Follow-up</v>
      </c>
      <c r="D1614" s="2" t="s">
        <v>985</v>
      </c>
      <c r="E1614" s="1" t="s">
        <v>2086</v>
      </c>
      <c r="F1614" s="1" t="s">
        <v>2722</v>
      </c>
      <c r="G1614" s="1" t="s">
        <v>3296</v>
      </c>
      <c r="H1614" s="11" t="s">
        <v>3316</v>
      </c>
      <c r="I1614" s="3" t="s">
        <v>2724</v>
      </c>
      <c r="J1614" s="9">
        <v>466</v>
      </c>
      <c r="K1614" s="3" t="s">
        <v>2036</v>
      </c>
      <c r="L1614" s="1" t="s">
        <v>2049</v>
      </c>
      <c r="M1614" s="2" t="str">
        <f t="shared" si="183"/>
        <v>%cat_var(08,466,fup_3mo_frm,CC2_LARGE_BMI_M,"Potential Barriers to Transplantation:  Large BMI",isf_comorbid_barrier.);</v>
      </c>
    </row>
    <row r="1615" spans="1:13" ht="62" x14ac:dyDescent="0.35">
      <c r="A1615" s="20">
        <v>8</v>
      </c>
      <c r="B1615" s="3" t="s">
        <v>1440</v>
      </c>
      <c r="C1615" s="3" t="str">
        <f t="shared" si="187"/>
        <v>08 - 3 Month/6 Month Follow-up</v>
      </c>
      <c r="D1615" s="2" t="s">
        <v>985</v>
      </c>
      <c r="E1615" s="1" t="s">
        <v>2097</v>
      </c>
      <c r="F1615" s="1" t="s">
        <v>2723</v>
      </c>
      <c r="G1615" s="1" t="s">
        <v>3296</v>
      </c>
      <c r="H1615" s="11" t="s">
        <v>3316</v>
      </c>
      <c r="I1615" s="3" t="s">
        <v>2724</v>
      </c>
      <c r="J1615" s="9">
        <v>467</v>
      </c>
      <c r="K1615" s="3" t="s">
        <v>2036</v>
      </c>
      <c r="L1615" s="1" t="s">
        <v>2049</v>
      </c>
      <c r="M1615" s="2" t="str">
        <f t="shared" si="183"/>
        <v>%cat_var(08,467,fup_3mo_frm,CC2_CHRONIC_INF_CONCERNS_M,"Potential Barriers to Transplantation:  Chronic Infectious Concerns",isf_comorbid_barrier.);</v>
      </c>
    </row>
    <row r="1616" spans="1:13" s="3" customFormat="1" ht="31" x14ac:dyDescent="0.35">
      <c r="A1616" s="20">
        <v>8</v>
      </c>
      <c r="B1616" s="3" t="s">
        <v>1440</v>
      </c>
      <c r="C1616" s="3" t="str">
        <f t="shared" ref="C1616:C1662" si="188">TEXT(A1616,"0#")&amp;" - "&amp;B1616</f>
        <v>08 - 3 Month/6 Month Follow-up</v>
      </c>
      <c r="D1616" s="2" t="s">
        <v>1062</v>
      </c>
      <c r="E1616" s="2" t="s">
        <v>1063</v>
      </c>
      <c r="F1616" s="1" t="s">
        <v>1068</v>
      </c>
      <c r="G1616" s="1" t="s">
        <v>9</v>
      </c>
      <c r="H1616" s="1" t="s">
        <v>11</v>
      </c>
      <c r="I1616" s="3" t="s">
        <v>144</v>
      </c>
      <c r="J1616" s="9">
        <v>468</v>
      </c>
      <c r="K1616" s="3" t="s">
        <v>2036</v>
      </c>
      <c r="L1616" s="2" t="s">
        <v>2049</v>
      </c>
      <c r="M1616" s="2" t="str">
        <f t="shared" si="183"/>
        <v>%cat_var(08,468,fup_3mo_frm,PARENT_QUESTION,"Did the patient complete a EuroQol (EQ-5D) form",$isf_ynua.);</v>
      </c>
    </row>
    <row r="1617" spans="1:13" s="3" customFormat="1" ht="139.5" x14ac:dyDescent="0.35">
      <c r="A1617" s="20">
        <v>8</v>
      </c>
      <c r="B1617" s="3" t="s">
        <v>1440</v>
      </c>
      <c r="C1617" s="3" t="str">
        <f t="shared" si="188"/>
        <v>08 - 3 Month/6 Month Follow-up</v>
      </c>
      <c r="D1617" s="2" t="s">
        <v>1062</v>
      </c>
      <c r="E1617" s="2" t="s">
        <v>1064</v>
      </c>
      <c r="F1617" s="1" t="s">
        <v>1069</v>
      </c>
      <c r="G1617" s="1" t="s">
        <v>1072</v>
      </c>
      <c r="H1617" s="1" t="s">
        <v>1071</v>
      </c>
      <c r="I1617" s="3" t="s">
        <v>1070</v>
      </c>
      <c r="J1617" s="9">
        <v>469</v>
      </c>
      <c r="K1617" s="3" t="s">
        <v>2036</v>
      </c>
      <c r="L1617" s="2" t="s">
        <v>2049</v>
      </c>
      <c r="M1617" s="2" t="str">
        <f t="shared" si="183"/>
        <v>%cat_var(08,469,fup_3mo_frm,PATIENT_REASON_M,"If the patient did not complete the EuroQol, please select the reason",isf_qol_px_rsn_not_cmplt.);</v>
      </c>
    </row>
    <row r="1618" spans="1:13" s="3" customFormat="1" ht="62" x14ac:dyDescent="0.35">
      <c r="A1618" s="20">
        <v>8</v>
      </c>
      <c r="B1618" s="3" t="s">
        <v>1440</v>
      </c>
      <c r="C1618" s="3" t="str">
        <f t="shared" si="188"/>
        <v>08 - 3 Month/6 Month Follow-up</v>
      </c>
      <c r="D1618" s="2" t="s">
        <v>1062</v>
      </c>
      <c r="E1618" s="2" t="s">
        <v>1065</v>
      </c>
      <c r="F1618" s="1" t="s">
        <v>1073</v>
      </c>
      <c r="G1618" s="1" t="s">
        <v>1075</v>
      </c>
      <c r="H1618" s="1" t="s">
        <v>174</v>
      </c>
      <c r="I1618" s="2" t="s">
        <v>1074</v>
      </c>
      <c r="J1618" s="9">
        <v>470</v>
      </c>
      <c r="K1618" s="3" t="s">
        <v>2036</v>
      </c>
      <c r="L1618" s="2" t="s">
        <v>2049</v>
      </c>
      <c r="M1618" s="2" t="str">
        <f t="shared" si="183"/>
        <v>%cat_var(08,470,fup_3mo_frm,REASON_ADMIN_M,"If the patient did not complete the EuroQol due to administrative reasons, please select the reason",isf_kccq_rsn_admin.);</v>
      </c>
    </row>
    <row r="1619" spans="1:13" s="3" customFormat="1" x14ac:dyDescent="0.35">
      <c r="A1619" s="20">
        <v>8</v>
      </c>
      <c r="B1619" s="3" t="s">
        <v>1440</v>
      </c>
      <c r="C1619" s="3" t="str">
        <f t="shared" si="188"/>
        <v>08 - 3 Month/6 Month Follow-up</v>
      </c>
      <c r="D1619" s="2" t="s">
        <v>1062</v>
      </c>
      <c r="E1619" s="2" t="s">
        <v>1066</v>
      </c>
      <c r="F1619" s="1" t="s">
        <v>115</v>
      </c>
      <c r="G1619" s="1"/>
      <c r="H1619" s="1" t="s">
        <v>84</v>
      </c>
      <c r="I1619" s="2"/>
      <c r="J1619" s="9">
        <v>471</v>
      </c>
      <c r="K1619" s="3" t="s">
        <v>2036</v>
      </c>
      <c r="L1619" s="2" t="s">
        <v>2051</v>
      </c>
      <c r="M1619" s="2" t="str">
        <f t="shared" si="183"/>
        <v>%mst_var(08,471,fup_3mo_frm,REASON_ADMIN_OSTXT,"Other, Specify  ",.);</v>
      </c>
    </row>
    <row r="1620" spans="1:13" s="3" customFormat="1" ht="46.5" x14ac:dyDescent="0.35">
      <c r="A1620" s="20">
        <v>8</v>
      </c>
      <c r="B1620" s="3" t="s">
        <v>1440</v>
      </c>
      <c r="C1620" s="3" t="str">
        <f t="shared" si="188"/>
        <v>08 - 3 Month/6 Month Follow-up</v>
      </c>
      <c r="D1620" s="2" t="s">
        <v>1062</v>
      </c>
      <c r="E1620" s="2" t="s">
        <v>1067</v>
      </c>
      <c r="F1620" s="1" t="s">
        <v>1108</v>
      </c>
      <c r="G1620" s="1" t="s">
        <v>1109</v>
      </c>
      <c r="H1620" s="1" t="s">
        <v>112</v>
      </c>
      <c r="I1620" s="2" t="s">
        <v>1102</v>
      </c>
      <c r="J1620" s="9">
        <v>472</v>
      </c>
      <c r="K1620" s="3" t="s">
        <v>2036</v>
      </c>
      <c r="L1620" s="2" t="s">
        <v>2049</v>
      </c>
      <c r="M1620" s="2" t="str">
        <f t="shared" si="183"/>
        <v>%cat_var(08,472,fup_3mo_frm,TEST_ADMINISTERED_QOL,"How was the test administered",isf_test_admin.);</v>
      </c>
    </row>
    <row r="1621" spans="1:13" s="3" customFormat="1" ht="62" x14ac:dyDescent="0.35">
      <c r="A1621" s="20">
        <v>8</v>
      </c>
      <c r="B1621" s="3" t="s">
        <v>1440</v>
      </c>
      <c r="C1621" s="3" t="str">
        <f t="shared" si="188"/>
        <v>08 - 3 Month/6 Month Follow-up</v>
      </c>
      <c r="D1621" s="2" t="s">
        <v>1062</v>
      </c>
      <c r="E1621" s="2" t="s">
        <v>1076</v>
      </c>
      <c r="F1621" s="1" t="s">
        <v>1110</v>
      </c>
      <c r="G1621" s="1" t="s">
        <v>1115</v>
      </c>
      <c r="H1621" s="1" t="s">
        <v>676</v>
      </c>
      <c r="I1621" s="2" t="s">
        <v>1103</v>
      </c>
      <c r="J1621" s="9">
        <v>473</v>
      </c>
      <c r="K1621" s="3" t="s">
        <v>2036</v>
      </c>
      <c r="L1621" s="2" t="s">
        <v>2049</v>
      </c>
      <c r="M1621" s="2" t="str">
        <f t="shared" si="183"/>
        <v>%cat_var(08,473,fup_3mo_frm,MOBILITY,"Mobility",isf_qol_mobility.);</v>
      </c>
    </row>
    <row r="1622" spans="1:13" s="3" customFormat="1" ht="62" x14ac:dyDescent="0.35">
      <c r="A1622" s="20">
        <v>8</v>
      </c>
      <c r="B1622" s="3" t="s">
        <v>1440</v>
      </c>
      <c r="C1622" s="3" t="str">
        <f t="shared" si="188"/>
        <v>08 - 3 Month/6 Month Follow-up</v>
      </c>
      <c r="D1622" s="2" t="s">
        <v>1062</v>
      </c>
      <c r="E1622" s="2" t="s">
        <v>1077</v>
      </c>
      <c r="F1622" s="1" t="s">
        <v>1111</v>
      </c>
      <c r="G1622" s="1" t="s">
        <v>1116</v>
      </c>
      <c r="H1622" s="1" t="s">
        <v>676</v>
      </c>
      <c r="I1622" s="2" t="s">
        <v>1104</v>
      </c>
      <c r="J1622" s="9">
        <v>474</v>
      </c>
      <c r="K1622" s="3" t="s">
        <v>2036</v>
      </c>
      <c r="L1622" s="2" t="s">
        <v>2049</v>
      </c>
      <c r="M1622" s="2" t="str">
        <f t="shared" si="183"/>
        <v>%cat_var(08,474,fup_3mo_frm,SELF_CARE,"Self-care",isf_qol_self_care.);</v>
      </c>
    </row>
    <row r="1623" spans="1:13" s="3" customFormat="1" ht="62" x14ac:dyDescent="0.35">
      <c r="A1623" s="20">
        <v>8</v>
      </c>
      <c r="B1623" s="3" t="s">
        <v>1440</v>
      </c>
      <c r="C1623" s="3" t="str">
        <f t="shared" si="188"/>
        <v>08 - 3 Month/6 Month Follow-up</v>
      </c>
      <c r="D1623" s="2" t="s">
        <v>1062</v>
      </c>
      <c r="E1623" s="2" t="s">
        <v>1078</v>
      </c>
      <c r="F1623" s="1" t="s">
        <v>1112</v>
      </c>
      <c r="G1623" s="1" t="s">
        <v>1117</v>
      </c>
      <c r="H1623" s="1" t="s">
        <v>676</v>
      </c>
      <c r="I1623" s="2" t="s">
        <v>1105</v>
      </c>
      <c r="J1623" s="9">
        <v>475</v>
      </c>
      <c r="K1623" s="3" t="s">
        <v>2036</v>
      </c>
      <c r="L1623" s="2" t="s">
        <v>2049</v>
      </c>
      <c r="M1623" s="2" t="str">
        <f t="shared" si="183"/>
        <v>%cat_var(08,475,fup_3mo_frm,ACTIVITIES,"Usual activities",isf_qol_activities.);</v>
      </c>
    </row>
    <row r="1624" spans="1:13" s="3" customFormat="1" ht="62" x14ac:dyDescent="0.35">
      <c r="A1624" s="20">
        <v>8</v>
      </c>
      <c r="B1624" s="3" t="s">
        <v>1440</v>
      </c>
      <c r="C1624" s="3" t="str">
        <f t="shared" si="188"/>
        <v>08 - 3 Month/6 Month Follow-up</v>
      </c>
      <c r="D1624" s="2" t="s">
        <v>1062</v>
      </c>
      <c r="E1624" s="2" t="s">
        <v>1079</v>
      </c>
      <c r="F1624" s="1" t="s">
        <v>1113</v>
      </c>
      <c r="G1624" s="1" t="s">
        <v>1118</v>
      </c>
      <c r="H1624" s="1" t="s">
        <v>676</v>
      </c>
      <c r="I1624" s="2" t="s">
        <v>1106</v>
      </c>
      <c r="J1624" s="9">
        <v>476</v>
      </c>
      <c r="K1624" s="3" t="s">
        <v>2036</v>
      </c>
      <c r="L1624" s="2" t="s">
        <v>2049</v>
      </c>
      <c r="M1624" s="2" t="str">
        <f t="shared" si="183"/>
        <v>%cat_var(08,476,fup_3mo_frm,PAIN,"Pain/Discomfort",isf_qol_pain.);</v>
      </c>
    </row>
    <row r="1625" spans="1:13" s="3" customFormat="1" ht="62" x14ac:dyDescent="0.35">
      <c r="A1625" s="20">
        <v>8</v>
      </c>
      <c r="B1625" s="3" t="s">
        <v>1440</v>
      </c>
      <c r="C1625" s="3" t="str">
        <f t="shared" si="188"/>
        <v>08 - 3 Month/6 Month Follow-up</v>
      </c>
      <c r="D1625" s="2" t="s">
        <v>1062</v>
      </c>
      <c r="E1625" s="2" t="s">
        <v>1080</v>
      </c>
      <c r="F1625" s="1" t="s">
        <v>1114</v>
      </c>
      <c r="G1625" s="1" t="s">
        <v>1119</v>
      </c>
      <c r="H1625" s="1" t="s">
        <v>676</v>
      </c>
      <c r="I1625" s="2" t="s">
        <v>1107</v>
      </c>
      <c r="J1625" s="9">
        <v>477</v>
      </c>
      <c r="K1625" s="3" t="s">
        <v>2036</v>
      </c>
      <c r="L1625" s="2" t="s">
        <v>2049</v>
      </c>
      <c r="M1625" s="2" t="str">
        <f t="shared" si="183"/>
        <v>%cat_var(08,477,fup_3mo_frm,ANXIETY,"Anxiety/Depression",isf_qol_anxiety.);</v>
      </c>
    </row>
    <row r="1626" spans="1:13" s="3" customFormat="1" x14ac:dyDescent="0.35">
      <c r="A1626" s="20">
        <v>8</v>
      </c>
      <c r="B1626" s="3" t="s">
        <v>1440</v>
      </c>
      <c r="C1626" s="3" t="str">
        <f t="shared" si="188"/>
        <v>08 - 3 Month/6 Month Follow-up</v>
      </c>
      <c r="D1626" s="2" t="s">
        <v>1062</v>
      </c>
      <c r="E1626" s="2" t="s">
        <v>1081</v>
      </c>
      <c r="F1626" s="1" t="s">
        <v>1120</v>
      </c>
      <c r="G1626" s="1"/>
      <c r="H1626" s="1" t="s">
        <v>83</v>
      </c>
      <c r="I1626" s="2"/>
      <c r="J1626" s="9">
        <v>478</v>
      </c>
      <c r="K1626" s="3" t="s">
        <v>2036</v>
      </c>
      <c r="L1626" s="2" t="s">
        <v>2050</v>
      </c>
      <c r="M1626" s="2" t="str">
        <f t="shared" si="183"/>
        <v>%msn_var(08,478,fup_3mo_frm,THERMOMETER,"Patient Visual Analog Status (VAS)",.);</v>
      </c>
    </row>
    <row r="1627" spans="1:13" s="3" customFormat="1" x14ac:dyDescent="0.35">
      <c r="A1627" s="20">
        <v>8</v>
      </c>
      <c r="B1627" s="3" t="s">
        <v>1440</v>
      </c>
      <c r="C1627" s="3" t="str">
        <f t="shared" si="188"/>
        <v>08 - 3 Month/6 Month Follow-up</v>
      </c>
      <c r="D1627" s="2" t="s">
        <v>1062</v>
      </c>
      <c r="E1627" s="2" t="s">
        <v>1082</v>
      </c>
      <c r="F1627" s="1" t="s">
        <v>1121</v>
      </c>
      <c r="G1627" s="1" t="s">
        <v>15</v>
      </c>
      <c r="H1627" s="1" t="s">
        <v>16</v>
      </c>
      <c r="I1627" s="2" t="s">
        <v>94</v>
      </c>
      <c r="J1627" s="9">
        <v>479</v>
      </c>
      <c r="K1627" s="3" t="s">
        <v>2036</v>
      </c>
      <c r="L1627" s="2" t="s">
        <v>2049</v>
      </c>
      <c r="M1627" s="2" t="str">
        <f t="shared" si="183"/>
        <v>%cat_var(08,479,fup_3mo_frm,THERMOMETER_I,"VAS unknown",$isf_status.);</v>
      </c>
    </row>
    <row r="1628" spans="1:13" s="3" customFormat="1" ht="124" x14ac:dyDescent="0.35">
      <c r="A1628" s="20">
        <v>8</v>
      </c>
      <c r="B1628" s="3" t="s">
        <v>1440</v>
      </c>
      <c r="C1628" s="3" t="str">
        <f t="shared" si="188"/>
        <v>08 - 3 Month/6 Month Follow-up</v>
      </c>
      <c r="D1628" s="2" t="s">
        <v>1062</v>
      </c>
      <c r="E1628" s="2" t="s">
        <v>1083</v>
      </c>
      <c r="F1628" s="1" t="s">
        <v>1124</v>
      </c>
      <c r="G1628" s="1" t="s">
        <v>1127</v>
      </c>
      <c r="H1628" s="1" t="s">
        <v>748</v>
      </c>
      <c r="I1628" s="2" t="s">
        <v>1122</v>
      </c>
      <c r="J1628" s="9">
        <v>480</v>
      </c>
      <c r="K1628" s="3" t="s">
        <v>2036</v>
      </c>
      <c r="L1628" s="2" t="s">
        <v>2049</v>
      </c>
      <c r="M1628" s="2" t="str">
        <f t="shared" si="183"/>
        <v>%cat_var(08,480,fup_3mo_frm,ACTIVITY_MAIN,"Which of the following best describes your main activity",isf_qol_act_main.);</v>
      </c>
    </row>
    <row r="1629" spans="1:13" s="3" customFormat="1" x14ac:dyDescent="0.35">
      <c r="A1629" s="20">
        <v>8</v>
      </c>
      <c r="B1629" s="3" t="s">
        <v>1440</v>
      </c>
      <c r="C1629" s="3" t="str">
        <f t="shared" si="188"/>
        <v>08 - 3 Month/6 Month Follow-up</v>
      </c>
      <c r="D1629" s="2" t="s">
        <v>1062</v>
      </c>
      <c r="E1629" s="2" t="s">
        <v>1084</v>
      </c>
      <c r="F1629" s="1" t="s">
        <v>115</v>
      </c>
      <c r="G1629" s="1"/>
      <c r="H1629" s="1" t="s">
        <v>84</v>
      </c>
      <c r="I1629" s="2"/>
      <c r="J1629" s="9">
        <v>481</v>
      </c>
      <c r="K1629" s="3" t="s">
        <v>2036</v>
      </c>
      <c r="L1629" s="2" t="s">
        <v>2051</v>
      </c>
      <c r="M1629" s="2" t="str">
        <f t="shared" si="183"/>
        <v>%mst_var(08,481,fup_3mo_frm,ACTIVITY_MAIN_OSTXT,"Other, Specify  ",.);</v>
      </c>
    </row>
    <row r="1630" spans="1:13" s="3" customFormat="1" ht="46.5" x14ac:dyDescent="0.35">
      <c r="A1630" s="20">
        <v>8</v>
      </c>
      <c r="B1630" s="3" t="s">
        <v>1440</v>
      </c>
      <c r="C1630" s="3" t="str">
        <f t="shared" si="188"/>
        <v>08 - 3 Month/6 Month Follow-up</v>
      </c>
      <c r="D1630" s="2" t="s">
        <v>1062</v>
      </c>
      <c r="E1630" s="2" t="s">
        <v>1085</v>
      </c>
      <c r="F1630" s="1" t="s">
        <v>1125</v>
      </c>
      <c r="G1630" s="1" t="s">
        <v>1126</v>
      </c>
      <c r="H1630" s="1" t="s">
        <v>28</v>
      </c>
      <c r="I1630" s="2" t="s">
        <v>2107</v>
      </c>
      <c r="J1630" s="9">
        <v>482</v>
      </c>
      <c r="K1630" s="3" t="s">
        <v>2036</v>
      </c>
      <c r="L1630" s="2" t="s">
        <v>2049</v>
      </c>
      <c r="M1630" s="2" t="str">
        <f t="shared" si="183"/>
        <v>%cat_var(08,482,fup_3mo_frm,ACTIVITY_MAIN_CONSIDERED,"Is this “one” main activity considered",isf_qol_main_act_cons.);</v>
      </c>
    </row>
    <row r="1631" spans="1:13" s="3" customFormat="1" ht="31" x14ac:dyDescent="0.35">
      <c r="A1631" s="20">
        <v>8</v>
      </c>
      <c r="B1631" s="3" t="s">
        <v>1440</v>
      </c>
      <c r="C1631" s="3" t="str">
        <f t="shared" si="188"/>
        <v>08 - 3 Month/6 Month Follow-up</v>
      </c>
      <c r="D1631" s="2" t="s">
        <v>1062</v>
      </c>
      <c r="E1631" s="2" t="s">
        <v>1086</v>
      </c>
      <c r="F1631" s="1" t="s">
        <v>1128</v>
      </c>
      <c r="G1631" s="1"/>
      <c r="H1631" s="1" t="s">
        <v>83</v>
      </c>
      <c r="I1631" s="2"/>
      <c r="J1631" s="9">
        <v>483</v>
      </c>
      <c r="K1631" s="3" t="s">
        <v>2036</v>
      </c>
      <c r="L1631" s="2" t="s">
        <v>2050</v>
      </c>
      <c r="M1631" s="2" t="str">
        <f t="shared" si="183"/>
        <v>%msn_var(08,483,fup_3mo_frm,CLOSE_FRIENDS,"How many of your close friends or relatives do you see in person, speak to on the telephone, or contact via the Internet at least once a month",.);</v>
      </c>
    </row>
    <row r="1632" spans="1:13" s="3" customFormat="1" x14ac:dyDescent="0.35">
      <c r="A1632" s="20">
        <v>8</v>
      </c>
      <c r="B1632" s="3" t="s">
        <v>1440</v>
      </c>
      <c r="C1632" s="3" t="str">
        <f t="shared" si="188"/>
        <v>08 - 3 Month/6 Month Follow-up</v>
      </c>
      <c r="D1632" s="2" t="s">
        <v>1062</v>
      </c>
      <c r="E1632" s="2" t="s">
        <v>1087</v>
      </c>
      <c r="F1632" s="1" t="s">
        <v>1129</v>
      </c>
      <c r="G1632" s="1" t="s">
        <v>15</v>
      </c>
      <c r="H1632" s="1" t="s">
        <v>16</v>
      </c>
      <c r="I1632" s="2" t="s">
        <v>94</v>
      </c>
      <c r="J1632" s="9">
        <v>484</v>
      </c>
      <c r="K1632" s="3" t="s">
        <v>2036</v>
      </c>
      <c r="L1632" s="2" t="s">
        <v>2049</v>
      </c>
      <c r="M1632" s="2" t="str">
        <f t="shared" si="183"/>
        <v>%cat_var(08,484,fup_3mo_frm,CLOSE_FRIENDS_I,"Number close friends unknown",$isf_status.);</v>
      </c>
    </row>
    <row r="1633" spans="1:13" s="3" customFormat="1" ht="46.5" x14ac:dyDescent="0.35">
      <c r="A1633" s="20">
        <v>8</v>
      </c>
      <c r="B1633" s="3" t="s">
        <v>1440</v>
      </c>
      <c r="C1633" s="3" t="str">
        <f t="shared" si="188"/>
        <v>08 - 3 Month/6 Month Follow-up</v>
      </c>
      <c r="D1633" s="2" t="s">
        <v>1062</v>
      </c>
      <c r="E1633" s="2" t="s">
        <v>1088</v>
      </c>
      <c r="F1633" s="1" t="s">
        <v>1130</v>
      </c>
      <c r="G1633" s="1" t="s">
        <v>1123</v>
      </c>
      <c r="H1633" s="1" t="s">
        <v>21</v>
      </c>
      <c r="I1633" s="2" t="s">
        <v>144</v>
      </c>
      <c r="J1633" s="9">
        <v>485</v>
      </c>
      <c r="K1633" s="3" t="s">
        <v>2036</v>
      </c>
      <c r="L1633" s="2" t="s">
        <v>2049</v>
      </c>
      <c r="M1633" s="2" t="str">
        <f t="shared" si="183"/>
        <v>%cat_var(08,485,fup_3mo_frm,LOST_WEIGHT,"Have you unintentionally lost more than 10 pounds in the last year",$isf_ynua.);</v>
      </c>
    </row>
    <row r="1634" spans="1:13" s="3" customFormat="1" ht="46.5" x14ac:dyDescent="0.35">
      <c r="A1634" s="20">
        <v>8</v>
      </c>
      <c r="B1634" s="3" t="s">
        <v>1440</v>
      </c>
      <c r="C1634" s="3" t="str">
        <f t="shared" si="188"/>
        <v>08 - 3 Month/6 Month Follow-up</v>
      </c>
      <c r="D1634" s="2" t="s">
        <v>1062</v>
      </c>
      <c r="E1634" s="2" t="s">
        <v>1089</v>
      </c>
      <c r="F1634" s="1" t="s">
        <v>1132</v>
      </c>
      <c r="G1634" s="1" t="s">
        <v>1123</v>
      </c>
      <c r="H1634" s="1" t="s">
        <v>21</v>
      </c>
      <c r="I1634" s="2" t="s">
        <v>144</v>
      </c>
      <c r="J1634" s="9">
        <v>486</v>
      </c>
      <c r="K1634" s="3" t="s">
        <v>2036</v>
      </c>
      <c r="L1634" s="2" t="s">
        <v>2049</v>
      </c>
      <c r="M1634" s="2" t="str">
        <f t="shared" si="183"/>
        <v>%cat_var(08,486,fup_3mo_frm,CIGARETTES,"Do you currently smoke cigarettes",$isf_ynua.);</v>
      </c>
    </row>
    <row r="1635" spans="1:13" s="3" customFormat="1" ht="62" x14ac:dyDescent="0.35">
      <c r="A1635" s="20">
        <v>8</v>
      </c>
      <c r="B1635" s="3" t="s">
        <v>1440</v>
      </c>
      <c r="C1635" s="3" t="str">
        <f t="shared" si="188"/>
        <v>08 - 3 Month/6 Month Follow-up</v>
      </c>
      <c r="D1635" s="2" t="s">
        <v>1062</v>
      </c>
      <c r="E1635" s="2" t="s">
        <v>1090</v>
      </c>
      <c r="F1635" s="1" t="s">
        <v>1133</v>
      </c>
      <c r="G1635" s="1" t="s">
        <v>1135</v>
      </c>
      <c r="H1635" s="1" t="s">
        <v>174</v>
      </c>
      <c r="I1635" s="2" t="s">
        <v>1131</v>
      </c>
      <c r="J1635" s="9">
        <v>487</v>
      </c>
      <c r="K1635" s="3" t="s">
        <v>2036</v>
      </c>
      <c r="L1635" s="2" t="s">
        <v>2049</v>
      </c>
      <c r="M1635" s="2" t="str">
        <f t="shared" si="183"/>
        <v>%cat_var(08,487,fup_3mo_frm,CIGARETTES_AVG,"If Yes, How many cigarettes are you currently smoking, on average",isf_qol_cig_avg.);</v>
      </c>
    </row>
    <row r="1636" spans="1:13" s="3" customFormat="1" ht="46.5" x14ac:dyDescent="0.35">
      <c r="A1636" s="20">
        <v>8</v>
      </c>
      <c r="B1636" s="3" t="s">
        <v>1440</v>
      </c>
      <c r="C1636" s="3" t="str">
        <f t="shared" si="188"/>
        <v>08 - 3 Month/6 Month Follow-up</v>
      </c>
      <c r="D1636" s="2" t="s">
        <v>1062</v>
      </c>
      <c r="E1636" s="17" t="s">
        <v>1091</v>
      </c>
      <c r="F1636" s="1" t="s">
        <v>1134</v>
      </c>
      <c r="G1636" s="1" t="s">
        <v>1123</v>
      </c>
      <c r="H1636" s="13" t="s">
        <v>21</v>
      </c>
      <c r="I1636" s="2" t="s">
        <v>144</v>
      </c>
      <c r="J1636" s="9">
        <v>488</v>
      </c>
      <c r="K1636" s="3" t="s">
        <v>2036</v>
      </c>
      <c r="L1636" s="2" t="s">
        <v>2049</v>
      </c>
      <c r="M1636" s="2" t="str">
        <f t="shared" si="183"/>
        <v>%cat_var(08,488,fup_3mo_frm,CIGARETTES_ECIG,"Do you currently smoke e-cigarettes",$isf_ynua.);</v>
      </c>
    </row>
    <row r="1637" spans="1:13" s="3" customFormat="1" ht="31" x14ac:dyDescent="0.35">
      <c r="A1637" s="20">
        <v>8</v>
      </c>
      <c r="B1637" s="3" t="s">
        <v>1440</v>
      </c>
      <c r="C1637" s="3" t="str">
        <f t="shared" si="188"/>
        <v>08 - 3 Month/6 Month Follow-up</v>
      </c>
      <c r="D1637" s="2" t="s">
        <v>1062</v>
      </c>
      <c r="E1637" s="2" t="s">
        <v>1092</v>
      </c>
      <c r="F1637" s="1" t="s">
        <v>1137</v>
      </c>
      <c r="G1637" s="1"/>
      <c r="H1637" s="1" t="s">
        <v>83</v>
      </c>
      <c r="I1637" s="2"/>
      <c r="J1637" s="9">
        <v>489</v>
      </c>
      <c r="K1637" s="3" t="s">
        <v>2036</v>
      </c>
      <c r="L1637" s="2" t="s">
        <v>2050</v>
      </c>
      <c r="M1637" s="2" t="str">
        <f t="shared" si="183"/>
        <v>%msn_var(08,489,fup_3mo_frm,STRESS,"How much stress do you feel you've been under during the past one month, related to your health issues? (1 = No stress, 10 = Very much stress)",.);</v>
      </c>
    </row>
    <row r="1638" spans="1:13" s="3" customFormat="1" x14ac:dyDescent="0.35">
      <c r="A1638" s="20">
        <v>8</v>
      </c>
      <c r="B1638" s="3" t="s">
        <v>1440</v>
      </c>
      <c r="C1638" s="3" t="str">
        <f t="shared" si="188"/>
        <v>08 - 3 Month/6 Month Follow-up</v>
      </c>
      <c r="D1638" s="2" t="s">
        <v>1062</v>
      </c>
      <c r="E1638" s="2" t="s">
        <v>1093</v>
      </c>
      <c r="F1638" s="1" t="s">
        <v>1138</v>
      </c>
      <c r="G1638" s="1" t="s">
        <v>15</v>
      </c>
      <c r="H1638" s="1" t="s">
        <v>16</v>
      </c>
      <c r="I1638" s="2" t="s">
        <v>94</v>
      </c>
      <c r="J1638" s="9">
        <v>490</v>
      </c>
      <c r="K1638" s="3" t="s">
        <v>2036</v>
      </c>
      <c r="L1638" s="2" t="s">
        <v>2049</v>
      </c>
      <c r="M1638" s="2" t="str">
        <f t="shared" si="183"/>
        <v>%cat_var(08,490,fup_3mo_frm,STRESS_I,"Stress unknown",$isf_status.);</v>
      </c>
    </row>
    <row r="1639" spans="1:13" s="3" customFormat="1" ht="31" x14ac:dyDescent="0.35">
      <c r="A1639" s="20">
        <v>8</v>
      </c>
      <c r="B1639" s="3" t="s">
        <v>1440</v>
      </c>
      <c r="C1639" s="3" t="str">
        <f t="shared" si="188"/>
        <v>08 - 3 Month/6 Month Follow-up</v>
      </c>
      <c r="D1639" s="2" t="s">
        <v>1062</v>
      </c>
      <c r="E1639" s="2" t="s">
        <v>1094</v>
      </c>
      <c r="F1639" s="1" t="s">
        <v>1142</v>
      </c>
      <c r="G1639" s="1"/>
      <c r="H1639" s="1" t="s">
        <v>83</v>
      </c>
      <c r="I1639" s="2"/>
      <c r="J1639" s="9">
        <v>491</v>
      </c>
      <c r="K1639" s="3" t="s">
        <v>2036</v>
      </c>
      <c r="L1639" s="2" t="s">
        <v>2050</v>
      </c>
      <c r="M1639" s="2" t="str">
        <f t="shared" si="183"/>
        <v>%msn_var(08,491,fup_3mo_frm,COPING,"How well do you feel you've been coping with or handling your stress during the past one month, related to your health issues? (1 = Coping poorly, 10 = Coping very well)",.);</v>
      </c>
    </row>
    <row r="1640" spans="1:13" s="3" customFormat="1" x14ac:dyDescent="0.35">
      <c r="A1640" s="20">
        <v>8</v>
      </c>
      <c r="B1640" s="3" t="s">
        <v>1440</v>
      </c>
      <c r="C1640" s="3" t="str">
        <f t="shared" si="188"/>
        <v>08 - 3 Month/6 Month Follow-up</v>
      </c>
      <c r="D1640" s="2" t="s">
        <v>1062</v>
      </c>
      <c r="E1640" s="2" t="s">
        <v>1095</v>
      </c>
      <c r="F1640" s="1" t="s">
        <v>1139</v>
      </c>
      <c r="G1640" s="1" t="s">
        <v>15</v>
      </c>
      <c r="H1640" s="1" t="s">
        <v>16</v>
      </c>
      <c r="I1640" s="2" t="s">
        <v>94</v>
      </c>
      <c r="J1640" s="9">
        <v>492</v>
      </c>
      <c r="K1640" s="3" t="s">
        <v>2036</v>
      </c>
      <c r="L1640" s="2" t="s">
        <v>2049</v>
      </c>
      <c r="M1640" s="2" t="str">
        <f t="shared" si="183"/>
        <v>%cat_var(08,492,fup_3mo_frm,COPING_I,"Coping unknown",$isf_status.);</v>
      </c>
    </row>
    <row r="1641" spans="1:13" s="3" customFormat="1" ht="46.5" x14ac:dyDescent="0.35">
      <c r="A1641" s="20">
        <v>8</v>
      </c>
      <c r="B1641" s="3" t="s">
        <v>1440</v>
      </c>
      <c r="C1641" s="3" t="str">
        <f t="shared" si="188"/>
        <v>08 - 3 Month/6 Month Follow-up</v>
      </c>
      <c r="D1641" s="2" t="s">
        <v>1062</v>
      </c>
      <c r="E1641" s="2" t="s">
        <v>1096</v>
      </c>
      <c r="F1641" s="1" t="s">
        <v>1143</v>
      </c>
      <c r="G1641" s="1"/>
      <c r="H1641" s="1" t="s">
        <v>83</v>
      </c>
      <c r="I1641" s="2"/>
      <c r="J1641" s="9">
        <v>493</v>
      </c>
      <c r="K1641" s="3" t="s">
        <v>2036</v>
      </c>
      <c r="L1641" s="2" t="s">
        <v>2050</v>
      </c>
      <c r="M1641" s="2" t="str">
        <f t="shared" si="183"/>
        <v>%msn_var(08,493,fup_3mo_frm,CONFIDENT,"How confident are you that you can do the tasks and activities needed to manage your heart failure so as to reduce how much having heart failure affects your everyday life? (1 = Not at all confident, 10 = Totally confident)",.);</v>
      </c>
    </row>
    <row r="1642" spans="1:13" s="3" customFormat="1" x14ac:dyDescent="0.35">
      <c r="A1642" s="20">
        <v>8</v>
      </c>
      <c r="B1642" s="3" t="s">
        <v>1440</v>
      </c>
      <c r="C1642" s="3" t="str">
        <f t="shared" si="188"/>
        <v>08 - 3 Month/6 Month Follow-up</v>
      </c>
      <c r="D1642" s="2" t="s">
        <v>1062</v>
      </c>
      <c r="E1642" s="2" t="s">
        <v>1097</v>
      </c>
      <c r="F1642" s="1" t="s">
        <v>1140</v>
      </c>
      <c r="G1642" s="1" t="s">
        <v>15</v>
      </c>
      <c r="H1642" s="1" t="s">
        <v>16</v>
      </c>
      <c r="I1642" s="2" t="s">
        <v>94</v>
      </c>
      <c r="J1642" s="9">
        <v>494</v>
      </c>
      <c r="K1642" s="3" t="s">
        <v>2036</v>
      </c>
      <c r="L1642" s="2" t="s">
        <v>2049</v>
      </c>
      <c r="M1642" s="2" t="str">
        <f t="shared" si="183"/>
        <v>%cat_var(08,494,fup_3mo_frm,CONFIDENT_I,"Confidence unknown",$isf_status.);</v>
      </c>
    </row>
    <row r="1643" spans="1:13" s="3" customFormat="1" ht="31" x14ac:dyDescent="0.35">
      <c r="A1643" s="20">
        <v>8</v>
      </c>
      <c r="B1643" s="3" t="s">
        <v>1440</v>
      </c>
      <c r="C1643" s="3" t="str">
        <f t="shared" si="188"/>
        <v>08 - 3 Month/6 Month Follow-up</v>
      </c>
      <c r="D1643" s="2" t="s">
        <v>1062</v>
      </c>
      <c r="E1643" s="2" t="s">
        <v>1098</v>
      </c>
      <c r="F1643" s="1" t="s">
        <v>1144</v>
      </c>
      <c r="G1643" s="1"/>
      <c r="H1643" s="1" t="s">
        <v>83</v>
      </c>
      <c r="I1643" s="2"/>
      <c r="J1643" s="9">
        <v>495</v>
      </c>
      <c r="K1643" s="3" t="s">
        <v>2036</v>
      </c>
      <c r="L1643" s="2" t="s">
        <v>2050</v>
      </c>
      <c r="M1643" s="2" t="str">
        <f t="shared" si="183"/>
        <v>%msn_var(08,495,fup_3mo_frm,OUTCOME,"How satisfied are you with the results of your therapy for heart failure during the past six months? (1 = Not satisfied at all, 10 = Very satisfied)",.);</v>
      </c>
    </row>
    <row r="1644" spans="1:13" s="3" customFormat="1" x14ac:dyDescent="0.35">
      <c r="A1644" s="20">
        <v>8</v>
      </c>
      <c r="B1644" s="3" t="s">
        <v>1440</v>
      </c>
      <c r="C1644" s="3" t="str">
        <f t="shared" si="188"/>
        <v>08 - 3 Month/6 Month Follow-up</v>
      </c>
      <c r="D1644" s="2" t="s">
        <v>1062</v>
      </c>
      <c r="E1644" s="2" t="s">
        <v>1099</v>
      </c>
      <c r="F1644" s="1" t="s">
        <v>1141</v>
      </c>
      <c r="G1644" s="1" t="s">
        <v>15</v>
      </c>
      <c r="H1644" s="1" t="s">
        <v>16</v>
      </c>
      <c r="I1644" s="2" t="s">
        <v>94</v>
      </c>
      <c r="J1644" s="9">
        <v>496</v>
      </c>
      <c r="K1644" s="3" t="s">
        <v>2036</v>
      </c>
      <c r="L1644" s="2" t="s">
        <v>2049</v>
      </c>
      <c r="M1644" s="2" t="str">
        <f t="shared" si="183"/>
        <v>%cat_var(08,496,fup_3mo_frm,OUTCOME_I,"Outcome unknown",$isf_status.);</v>
      </c>
    </row>
    <row r="1645" spans="1:13" ht="93" x14ac:dyDescent="0.35">
      <c r="A1645" s="20">
        <v>8</v>
      </c>
      <c r="B1645" s="2" t="s">
        <v>1440</v>
      </c>
      <c r="C1645" s="2" t="str">
        <f t="shared" si="188"/>
        <v>08 - 3 Month/6 Month Follow-up</v>
      </c>
      <c r="D1645" s="2" t="s">
        <v>1062</v>
      </c>
      <c r="E1645" s="2" t="s">
        <v>1100</v>
      </c>
      <c r="F1645" s="1" t="s">
        <v>1145</v>
      </c>
      <c r="G1645" s="1" t="s">
        <v>1147</v>
      </c>
      <c r="H1645" s="1" t="s">
        <v>1146</v>
      </c>
      <c r="I1645" s="2" t="s">
        <v>1136</v>
      </c>
      <c r="J1645" s="9">
        <v>497</v>
      </c>
      <c r="K1645" s="3" t="s">
        <v>2036</v>
      </c>
      <c r="L1645" s="2" t="s">
        <v>2049</v>
      </c>
      <c r="M1645" s="2" t="str">
        <f t="shared" si="183"/>
        <v>%cat_var(08,497,fup_3mo_frm,DECIDE,"If you had to do it all over again, would you decide to have a ventricular assist device knowing what you know now",isf_qol_dec_vad.);</v>
      </c>
    </row>
    <row r="1646" spans="1:13" s="3" customFormat="1" ht="31" x14ac:dyDescent="0.35">
      <c r="A1646" s="20">
        <v>8</v>
      </c>
      <c r="B1646" s="3" t="s">
        <v>1440</v>
      </c>
      <c r="C1646" s="3" t="str">
        <f t="shared" si="188"/>
        <v>08 - 3 Month/6 Month Follow-up</v>
      </c>
      <c r="D1646" s="2" t="s">
        <v>1101</v>
      </c>
      <c r="E1646" s="2" t="s">
        <v>1148</v>
      </c>
      <c r="F1646" s="1" t="s">
        <v>1156</v>
      </c>
      <c r="G1646" s="1" t="s">
        <v>9</v>
      </c>
      <c r="H1646" s="1" t="s">
        <v>11</v>
      </c>
      <c r="I1646" s="3" t="s">
        <v>144</v>
      </c>
      <c r="J1646" s="9">
        <v>498</v>
      </c>
      <c r="K1646" s="3" t="s">
        <v>2036</v>
      </c>
      <c r="L1646" s="2" t="s">
        <v>2049</v>
      </c>
      <c r="M1646" s="2" t="str">
        <f t="shared" si="183"/>
        <v>%cat_var(08,498,fup_3mo_frm,KCCQ_PARENT_QUESTION,"Did the patient complete a KCCQ form",$isf_ynua.);</v>
      </c>
    </row>
    <row r="1647" spans="1:13" s="3" customFormat="1" ht="139.5" x14ac:dyDescent="0.35">
      <c r="A1647" s="20">
        <v>8</v>
      </c>
      <c r="B1647" s="3" t="s">
        <v>1440</v>
      </c>
      <c r="C1647" s="3" t="str">
        <f t="shared" si="188"/>
        <v>08 - 3 Month/6 Month Follow-up</v>
      </c>
      <c r="D1647" s="2" t="s">
        <v>1101</v>
      </c>
      <c r="E1647" s="2" t="s">
        <v>1149</v>
      </c>
      <c r="F1647" s="1" t="s">
        <v>1157</v>
      </c>
      <c r="G1647" s="1" t="s">
        <v>1159</v>
      </c>
      <c r="H1647" s="1" t="s">
        <v>1158</v>
      </c>
      <c r="I1647" s="2" t="s">
        <v>1155</v>
      </c>
      <c r="J1647" s="9">
        <v>499</v>
      </c>
      <c r="K1647" s="3" t="s">
        <v>2036</v>
      </c>
      <c r="L1647" s="2" t="s">
        <v>2049</v>
      </c>
      <c r="M1647" s="2" t="str">
        <f t="shared" si="183"/>
        <v>%cat_var(08,499,fup_3mo_frm,REASON_NOTCOMPLETED,"If the patient did not complete the KCCQ due to administrative reasons, please select the reason",isf_kccq_not_complete.);</v>
      </c>
    </row>
    <row r="1648" spans="1:13" s="3" customFormat="1" ht="62" x14ac:dyDescent="0.35">
      <c r="A1648" s="20">
        <v>8</v>
      </c>
      <c r="B1648" s="3" t="s">
        <v>1440</v>
      </c>
      <c r="C1648" s="3" t="str">
        <f t="shared" si="188"/>
        <v>08 - 3 Month/6 Month Follow-up</v>
      </c>
      <c r="D1648" s="2" t="s">
        <v>1101</v>
      </c>
      <c r="E1648" s="2" t="s">
        <v>1150</v>
      </c>
      <c r="F1648" s="1" t="s">
        <v>1840</v>
      </c>
      <c r="G1648" s="1" t="s">
        <v>1075</v>
      </c>
      <c r="H1648" s="1" t="s">
        <v>174</v>
      </c>
      <c r="I1648" s="2" t="s">
        <v>1074</v>
      </c>
      <c r="J1648" s="9">
        <v>500</v>
      </c>
      <c r="K1648" s="3" t="s">
        <v>2036</v>
      </c>
      <c r="L1648" s="2" t="s">
        <v>2049</v>
      </c>
      <c r="M1648" s="2" t="str">
        <f t="shared" si="183"/>
        <v>%cat_var(08,500,fup_3mo_frm,REASON_ADMINISTRATIVE,"If Administrative, Select a Reason",isf_kccq_rsn_admin.);</v>
      </c>
    </row>
    <row r="1649" spans="1:13" s="3" customFormat="1" x14ac:dyDescent="0.35">
      <c r="A1649" s="20">
        <v>8</v>
      </c>
      <c r="B1649" s="3" t="s">
        <v>1440</v>
      </c>
      <c r="C1649" s="3" t="str">
        <f t="shared" si="188"/>
        <v>08 - 3 Month/6 Month Follow-up</v>
      </c>
      <c r="D1649" s="2" t="s">
        <v>1101</v>
      </c>
      <c r="E1649" s="2" t="s">
        <v>1151</v>
      </c>
      <c r="F1649" s="1" t="s">
        <v>115</v>
      </c>
      <c r="G1649" s="1"/>
      <c r="H1649" s="1" t="s">
        <v>84</v>
      </c>
      <c r="I1649" s="2"/>
      <c r="J1649" s="9">
        <v>501</v>
      </c>
      <c r="K1649" s="3" t="s">
        <v>2036</v>
      </c>
      <c r="L1649" s="2" t="s">
        <v>2051</v>
      </c>
      <c r="M1649" s="2" t="str">
        <f t="shared" si="183"/>
        <v>%mst_var(08,501,fup_3mo_frm,REASON_OTHER,"Other, Specify  ",.);</v>
      </c>
    </row>
    <row r="1650" spans="1:13" s="3" customFormat="1" ht="46.5" x14ac:dyDescent="0.35">
      <c r="A1650" s="20">
        <v>8</v>
      </c>
      <c r="B1650" s="3" t="s">
        <v>1440</v>
      </c>
      <c r="C1650" s="3" t="str">
        <f t="shared" si="188"/>
        <v>08 - 3 Month/6 Month Follow-up</v>
      </c>
      <c r="D1650" s="2" t="s">
        <v>1101</v>
      </c>
      <c r="E1650" s="2" t="s">
        <v>1152</v>
      </c>
      <c r="F1650" s="1" t="s">
        <v>1108</v>
      </c>
      <c r="G1650" s="1" t="s">
        <v>1160</v>
      </c>
      <c r="H1650" s="1" t="s">
        <v>112</v>
      </c>
      <c r="I1650" s="2" t="s">
        <v>1102</v>
      </c>
      <c r="J1650" s="9">
        <v>502</v>
      </c>
      <c r="K1650" s="3" t="s">
        <v>2036</v>
      </c>
      <c r="L1650" s="2" t="s">
        <v>2049</v>
      </c>
      <c r="M1650" s="2" t="str">
        <f t="shared" si="183"/>
        <v>%cat_var(08,502,fup_3mo_frm,TEST_ADMINISTERED_KCCQ,"How was the test administered",isf_test_admin.);</v>
      </c>
    </row>
    <row r="1651" spans="1:13" s="3" customFormat="1" ht="108.5" x14ac:dyDescent="0.35">
      <c r="A1651" s="20">
        <v>8</v>
      </c>
      <c r="B1651" s="3" t="s">
        <v>1440</v>
      </c>
      <c r="C1651" s="3" t="str">
        <f t="shared" si="188"/>
        <v>08 - 3 Month/6 Month Follow-up</v>
      </c>
      <c r="D1651" s="2" t="s">
        <v>1101</v>
      </c>
      <c r="E1651" s="2" t="s">
        <v>1153</v>
      </c>
      <c r="F1651" s="1" t="s">
        <v>1164</v>
      </c>
      <c r="G1651" s="1" t="s">
        <v>1167</v>
      </c>
      <c r="H1651" s="1" t="s">
        <v>812</v>
      </c>
      <c r="I1651" s="2" t="s">
        <v>1154</v>
      </c>
      <c r="J1651" s="3">
        <v>503</v>
      </c>
      <c r="K1651" s="3" t="s">
        <v>2036</v>
      </c>
      <c r="L1651" s="2" t="s">
        <v>2049</v>
      </c>
      <c r="M1651" s="2" t="str">
        <f t="shared" si="183"/>
        <v>%cat_var(08,503,fup_3mo_frm,HFA_BATHING,"Please indicate how much you are limited by heart failure (shortness of breath or fatigue) in your ability to do the following activities over the past 2 weeks:  Showering/Bathing",isf_kccq_one.);</v>
      </c>
    </row>
    <row r="1652" spans="1:13" s="3" customFormat="1" ht="108.5" x14ac:dyDescent="0.35">
      <c r="A1652" s="20">
        <v>8</v>
      </c>
      <c r="B1652" s="3" t="s">
        <v>1440</v>
      </c>
      <c r="C1652" s="3" t="str">
        <f t="shared" si="188"/>
        <v>08 - 3 Month/6 Month Follow-up</v>
      </c>
      <c r="D1652" s="2" t="s">
        <v>1101</v>
      </c>
      <c r="E1652" s="2" t="s">
        <v>1161</v>
      </c>
      <c r="F1652" s="1" t="s">
        <v>1165</v>
      </c>
      <c r="G1652" s="1" t="s">
        <v>1167</v>
      </c>
      <c r="H1652" s="1" t="s">
        <v>812</v>
      </c>
      <c r="I1652" s="2" t="s">
        <v>1154</v>
      </c>
      <c r="J1652" s="3">
        <v>504</v>
      </c>
      <c r="K1652" s="3" t="s">
        <v>2036</v>
      </c>
      <c r="L1652" s="2" t="s">
        <v>2049</v>
      </c>
      <c r="M1652" s="2" t="str">
        <f t="shared" si="183"/>
        <v>%cat_var(08,504,fup_3mo_frm,HFA_WALK_BLOCK,"Please indicate how much you are limited by heart failure (shortness of breath or fatigue) in your ability to do the following activities over the past 2 weeks:  Walking 1 block on level ground",isf_kccq_one.);</v>
      </c>
    </row>
    <row r="1653" spans="1:13" s="3" customFormat="1" ht="108.5" x14ac:dyDescent="0.35">
      <c r="A1653" s="20">
        <v>8</v>
      </c>
      <c r="B1653" s="3" t="s">
        <v>1440</v>
      </c>
      <c r="C1653" s="3" t="str">
        <f t="shared" si="188"/>
        <v>08 - 3 Month/6 Month Follow-up</v>
      </c>
      <c r="D1653" s="2" t="s">
        <v>1101</v>
      </c>
      <c r="E1653" s="2" t="s">
        <v>1162</v>
      </c>
      <c r="F1653" s="1" t="s">
        <v>1166</v>
      </c>
      <c r="G1653" s="1" t="s">
        <v>1167</v>
      </c>
      <c r="H1653" s="1" t="s">
        <v>812</v>
      </c>
      <c r="I1653" s="2" t="s">
        <v>1154</v>
      </c>
      <c r="J1653" s="3">
        <v>505</v>
      </c>
      <c r="K1653" s="3" t="s">
        <v>2036</v>
      </c>
      <c r="L1653" s="2" t="s">
        <v>2049</v>
      </c>
      <c r="M1653" s="2" t="str">
        <f t="shared" si="183"/>
        <v>%cat_var(08,505,fup_3mo_frm,HFA_JOGGING,"Please indicate how much you are limited by heart failure (shortness of breath or fatigue) in your ability to do the following activities over the past 2 weeks:  Hurrying or jogging",isf_kccq_one.);</v>
      </c>
    </row>
    <row r="1654" spans="1:13" s="3" customFormat="1" ht="93" x14ac:dyDescent="0.35">
      <c r="A1654" s="20">
        <v>8</v>
      </c>
      <c r="B1654" s="3" t="s">
        <v>1440</v>
      </c>
      <c r="C1654" s="3" t="str">
        <f t="shared" si="188"/>
        <v>08 - 3 Month/6 Month Follow-up</v>
      </c>
      <c r="D1654" s="2" t="s">
        <v>1101</v>
      </c>
      <c r="E1654" s="2" t="s">
        <v>1163</v>
      </c>
      <c r="F1654" s="1" t="s">
        <v>1179</v>
      </c>
      <c r="G1654" s="1" t="s">
        <v>1182</v>
      </c>
      <c r="H1654" s="1" t="s">
        <v>1146</v>
      </c>
      <c r="I1654" s="2" t="s">
        <v>1176</v>
      </c>
      <c r="J1654" s="3">
        <v>506</v>
      </c>
      <c r="K1654" s="3" t="s">
        <v>2036</v>
      </c>
      <c r="L1654" s="2" t="s">
        <v>2049</v>
      </c>
      <c r="M1654" s="2" t="str">
        <f t="shared" si="183"/>
        <v>%cat_var(08,506,fup_3mo_frm,TWOWKS_SWELLING,"Over the past 2 weeks, how many times did you have swelling in your feet, ankles or legs when you woke up in in the morning",isf_kccq_three.);</v>
      </c>
    </row>
    <row r="1655" spans="1:13" s="3" customFormat="1" ht="124" x14ac:dyDescent="0.35">
      <c r="A1655" s="20">
        <v>8</v>
      </c>
      <c r="B1655" s="3" t="s">
        <v>1440</v>
      </c>
      <c r="C1655" s="3" t="str">
        <f t="shared" si="188"/>
        <v>08 - 3 Month/6 Month Follow-up</v>
      </c>
      <c r="D1655" s="2" t="s">
        <v>1101</v>
      </c>
      <c r="E1655" s="2" t="s">
        <v>1168</v>
      </c>
      <c r="F1655" s="1" t="s">
        <v>1180</v>
      </c>
      <c r="G1655" s="1" t="s">
        <v>1183</v>
      </c>
      <c r="H1655" s="1" t="s">
        <v>645</v>
      </c>
      <c r="I1655" s="2" t="s">
        <v>1177</v>
      </c>
      <c r="J1655" s="3">
        <v>507</v>
      </c>
      <c r="K1655" s="3" t="s">
        <v>2036</v>
      </c>
      <c r="L1655" s="2" t="s">
        <v>2049</v>
      </c>
      <c r="M1655" s="2" t="str">
        <f t="shared" si="183"/>
        <v>%cat_var(08,507,fup_3mo_frm,TWOWKS_FATIGUE,"Over the past 2 weeks, on average, how many times has fatigue limited your ability to do what you want",isf_kccq_five.);</v>
      </c>
    </row>
    <row r="1656" spans="1:13" s="3" customFormat="1" ht="139.5" x14ac:dyDescent="0.35">
      <c r="A1656" s="20">
        <v>8</v>
      </c>
      <c r="B1656" s="3" t="s">
        <v>1440</v>
      </c>
      <c r="C1656" s="3" t="str">
        <f t="shared" si="188"/>
        <v>08 - 3 Month/6 Month Follow-up</v>
      </c>
      <c r="D1656" s="2" t="s">
        <v>1101</v>
      </c>
      <c r="E1656" s="2" t="s">
        <v>1169</v>
      </c>
      <c r="F1656" s="1" t="s">
        <v>1181</v>
      </c>
      <c r="G1656" s="1" t="s">
        <v>1184</v>
      </c>
      <c r="H1656" s="1" t="s">
        <v>645</v>
      </c>
      <c r="I1656" s="2" t="s">
        <v>1178</v>
      </c>
      <c r="J1656" s="3">
        <v>508</v>
      </c>
      <c r="K1656" s="3" t="s">
        <v>2036</v>
      </c>
      <c r="L1656" s="2" t="s">
        <v>2049</v>
      </c>
      <c r="M1656" s="2" t="str">
        <f t="shared" si="183"/>
        <v>%cat_var(08,508,fup_3mo_frm,TWOWKS_BREATH,"Over the past 2 weeks, on average, how many times has shortness of breath limited your ability to do what you wanted",isf_kccq_sev.);</v>
      </c>
    </row>
    <row r="1657" spans="1:13" s="3" customFormat="1" ht="93" x14ac:dyDescent="0.35">
      <c r="A1657" s="20">
        <v>8</v>
      </c>
      <c r="B1657" s="3" t="s">
        <v>1440</v>
      </c>
      <c r="C1657" s="3" t="str">
        <f t="shared" si="188"/>
        <v>08 - 3 Month/6 Month Follow-up</v>
      </c>
      <c r="D1657" s="2" t="s">
        <v>1101</v>
      </c>
      <c r="E1657" s="2" t="s">
        <v>1170</v>
      </c>
      <c r="F1657" s="1" t="s">
        <v>1193</v>
      </c>
      <c r="G1657" s="1" t="s">
        <v>1198</v>
      </c>
      <c r="H1657" s="1" t="s">
        <v>1146</v>
      </c>
      <c r="I1657" s="2" t="s">
        <v>1185</v>
      </c>
      <c r="J1657" s="3">
        <v>509</v>
      </c>
      <c r="K1657" s="3" t="s">
        <v>2036</v>
      </c>
      <c r="L1657" s="2" t="s">
        <v>2049</v>
      </c>
      <c r="M1657" s="2" t="str">
        <f t="shared" si="183"/>
        <v>%cat_var(08,509,fup_3mo_frm,TWOWKS_SLEEP,"Over the past 2 weeks, on average, how many times have you been forced to sleep sitting up in a chair or with at least 3 pillows to prop you up because of shortness of breath",isf_kccq_nine.);</v>
      </c>
    </row>
    <row r="1658" spans="1:13" s="3" customFormat="1" ht="93" x14ac:dyDescent="0.35">
      <c r="A1658" s="20">
        <v>8</v>
      </c>
      <c r="B1658" s="3" t="s">
        <v>1440</v>
      </c>
      <c r="C1658" s="3" t="str">
        <f t="shared" si="188"/>
        <v>08 - 3 Month/6 Month Follow-up</v>
      </c>
      <c r="D1658" s="2" t="s">
        <v>1101</v>
      </c>
      <c r="E1658" s="2" t="s">
        <v>1171</v>
      </c>
      <c r="F1658" s="1" t="s">
        <v>1194</v>
      </c>
      <c r="G1658" s="1" t="s">
        <v>1197</v>
      </c>
      <c r="H1658" s="1" t="s">
        <v>1146</v>
      </c>
      <c r="I1658" s="2" t="s">
        <v>1186</v>
      </c>
      <c r="J1658" s="3">
        <v>510</v>
      </c>
      <c r="K1658" s="3" t="s">
        <v>2036</v>
      </c>
      <c r="L1658" s="2" t="s">
        <v>2049</v>
      </c>
      <c r="M1658" s="2" t="str">
        <f t="shared" si="183"/>
        <v>%cat_var(08,510,fup_3mo_frm,TWOWKS_ENJOYMENT,"Over the past 2 weeks, how much has your heart failure limited your enjoyment of life",isf_kccq_twelve.);</v>
      </c>
    </row>
    <row r="1659" spans="1:13" s="3" customFormat="1" ht="93" x14ac:dyDescent="0.35">
      <c r="A1659" s="20">
        <v>8</v>
      </c>
      <c r="B1659" s="3" t="s">
        <v>1440</v>
      </c>
      <c r="C1659" s="3" t="str">
        <f t="shared" si="188"/>
        <v>08 - 3 Month/6 Month Follow-up</v>
      </c>
      <c r="D1659" s="2" t="s">
        <v>1101</v>
      </c>
      <c r="E1659" s="2" t="s">
        <v>1172</v>
      </c>
      <c r="F1659" s="1" t="s">
        <v>1195</v>
      </c>
      <c r="G1659" s="1" t="s">
        <v>1196</v>
      </c>
      <c r="H1659" s="1" t="s">
        <v>1146</v>
      </c>
      <c r="I1659" s="2" t="s">
        <v>1187</v>
      </c>
      <c r="J1659" s="3">
        <v>511</v>
      </c>
      <c r="K1659" s="3" t="s">
        <v>2036</v>
      </c>
      <c r="L1659" s="2" t="s">
        <v>2049</v>
      </c>
      <c r="M1659" s="2" t="str">
        <f t="shared" si="183"/>
        <v>%cat_var(08,511,fup_3mo_frm,LIFE,"If you had to spend the rest of your life with your heart failure the way it is right now, how would you feel about this",isf_kccq_thirteen.);</v>
      </c>
    </row>
    <row r="1660" spans="1:13" s="3" customFormat="1" ht="108.5" x14ac:dyDescent="0.35">
      <c r="A1660" s="20">
        <v>8</v>
      </c>
      <c r="B1660" s="3" t="s">
        <v>1440</v>
      </c>
      <c r="C1660" s="3" t="str">
        <f t="shared" si="188"/>
        <v>08 - 3 Month/6 Month Follow-up</v>
      </c>
      <c r="D1660" s="2" t="s">
        <v>1101</v>
      </c>
      <c r="E1660" s="2" t="s">
        <v>1173</v>
      </c>
      <c r="F1660" s="1" t="s">
        <v>1191</v>
      </c>
      <c r="G1660" s="1" t="s">
        <v>1189</v>
      </c>
      <c r="H1660" s="1" t="s">
        <v>812</v>
      </c>
      <c r="I1660" s="2" t="s">
        <v>1188</v>
      </c>
      <c r="J1660" s="3">
        <v>512</v>
      </c>
      <c r="K1660" s="3" t="s">
        <v>2036</v>
      </c>
      <c r="L1660" s="2" t="s">
        <v>2049</v>
      </c>
      <c r="M1660" s="2" t="str">
        <f t="shared" si="183"/>
        <v>%cat_var(08,512,fup_3mo_frm,LIFESTYLE_HOBBIES,"Please indicate how your heart failure may have limited your participation in the following activities over the past 2 weeks:  Hobbies, recreational activities",isf_kccq_fifteen.);</v>
      </c>
    </row>
    <row r="1661" spans="1:13" s="3" customFormat="1" ht="108.5" x14ac:dyDescent="0.35">
      <c r="A1661" s="20">
        <v>8</v>
      </c>
      <c r="B1661" s="3" t="s">
        <v>1440</v>
      </c>
      <c r="C1661" s="3" t="str">
        <f t="shared" si="188"/>
        <v>08 - 3 Month/6 Month Follow-up</v>
      </c>
      <c r="D1661" s="2" t="s">
        <v>1101</v>
      </c>
      <c r="E1661" s="2" t="s">
        <v>1174</v>
      </c>
      <c r="F1661" s="1" t="s">
        <v>1192</v>
      </c>
      <c r="G1661" s="1" t="s">
        <v>1189</v>
      </c>
      <c r="H1661" s="1" t="s">
        <v>812</v>
      </c>
      <c r="I1661" s="2" t="s">
        <v>1188</v>
      </c>
      <c r="J1661" s="3">
        <v>513</v>
      </c>
      <c r="K1661" s="3" t="s">
        <v>2036</v>
      </c>
      <c r="L1661" s="2" t="s">
        <v>2049</v>
      </c>
      <c r="M1661" s="2" t="str">
        <f t="shared" si="183"/>
        <v>%cat_var(08,513,fup_3mo_frm,LIFESTYLE_CHORES,"Please indicate how your heart failure may have limited your participation in the following activities over the past 2 weeks:  Working or doing household chores",isf_kccq_fifteen.);</v>
      </c>
    </row>
    <row r="1662" spans="1:13" s="3" customFormat="1" ht="108.5" x14ac:dyDescent="0.35">
      <c r="A1662" s="20">
        <v>8</v>
      </c>
      <c r="B1662" s="3" t="s">
        <v>1440</v>
      </c>
      <c r="C1662" s="3" t="str">
        <f t="shared" si="188"/>
        <v>08 - 3 Month/6 Month Follow-up</v>
      </c>
      <c r="D1662" s="2" t="s">
        <v>1101</v>
      </c>
      <c r="E1662" s="2" t="s">
        <v>1175</v>
      </c>
      <c r="F1662" s="1" t="s">
        <v>1190</v>
      </c>
      <c r="G1662" s="1" t="s">
        <v>1189</v>
      </c>
      <c r="H1662" s="1" t="s">
        <v>812</v>
      </c>
      <c r="I1662" s="2" t="s">
        <v>1188</v>
      </c>
      <c r="J1662" s="3">
        <v>514</v>
      </c>
      <c r="K1662" s="3" t="s">
        <v>2036</v>
      </c>
      <c r="L1662" s="2" t="s">
        <v>2049</v>
      </c>
      <c r="M1662" s="2" t="str">
        <f t="shared" si="183"/>
        <v>%cat_var(08,514,fup_3mo_frm,LIFESTYLE_VISITING,"Please indicate how your heart failure may have limited your participation in the following activities over the past 2 weeks:  Visiting family or friends out of your home⁯",isf_kccq_fifteen.);</v>
      </c>
    </row>
    <row r="1663" spans="1:13" ht="31" x14ac:dyDescent="0.35">
      <c r="A1663" s="15">
        <v>9</v>
      </c>
      <c r="B1663" s="2" t="s">
        <v>1199</v>
      </c>
      <c r="C1663" s="2" t="str">
        <f t="shared" ref="C1663:C1720" si="189">TEXT(A1663,"0#")&amp;" - "&amp;B1663</f>
        <v>09 - Rehospitalization</v>
      </c>
      <c r="D1663" s="2" t="s">
        <v>8</v>
      </c>
      <c r="E1663" s="3" t="s">
        <v>1201</v>
      </c>
      <c r="F1663" s="1" t="s">
        <v>1222</v>
      </c>
      <c r="G1663" s="11" t="s">
        <v>9</v>
      </c>
      <c r="H1663" s="1" t="s">
        <v>11</v>
      </c>
      <c r="I1663" s="3" t="s">
        <v>144</v>
      </c>
      <c r="J1663" s="9">
        <v>1</v>
      </c>
      <c r="K1663" s="2" t="s">
        <v>2038</v>
      </c>
      <c r="L1663" s="2" t="s">
        <v>2049</v>
      </c>
      <c r="M1663" s="2" t="str">
        <f t="shared" ref="M1663:M1712" si="190">CONCATENATE("%",L1663,"_var(",REPT("0",2-LEN(A1663))&amp;A1663,",",REPT("0",3-LEN(J1663))&amp;J1663,",",K1663,",",E1663,",""",F1663,""",",I1663,".);")</f>
        <v>%cat_var(09,001,reh_frm,REHOSPITALIZATION,"Was there an occurrence of rehospitalization",$isf_ynua.);</v>
      </c>
    </row>
    <row r="1664" spans="1:13" ht="31" x14ac:dyDescent="0.35">
      <c r="A1664" s="15">
        <v>9</v>
      </c>
      <c r="B1664" s="2" t="s">
        <v>1199</v>
      </c>
      <c r="C1664" s="2" t="str">
        <f t="shared" si="189"/>
        <v>09 - Rehospitalization</v>
      </c>
      <c r="D1664" s="2" t="s">
        <v>1200</v>
      </c>
      <c r="E1664" s="3" t="s">
        <v>1202</v>
      </c>
      <c r="F1664" s="1" t="s">
        <v>1223</v>
      </c>
      <c r="G1664" s="11" t="s">
        <v>9</v>
      </c>
      <c r="H1664" s="1" t="s">
        <v>11</v>
      </c>
      <c r="I1664" s="3" t="s">
        <v>144</v>
      </c>
      <c r="J1664" s="9">
        <v>2</v>
      </c>
      <c r="K1664" s="2" t="s">
        <v>2038</v>
      </c>
      <c r="L1664" s="2" t="s">
        <v>2049</v>
      </c>
      <c r="M1664" s="2" t="str">
        <f t="shared" si="190"/>
        <v>%cat_var(09,002,reh_frm,INDEXHOSPITAL,"Is this rehospitalization at your hospital",$isf_ynua.);</v>
      </c>
    </row>
    <row r="1665" spans="1:13" x14ac:dyDescent="0.35">
      <c r="A1665" s="15">
        <v>9</v>
      </c>
      <c r="B1665" s="2" t="s">
        <v>1199</v>
      </c>
      <c r="C1665" s="2" t="str">
        <f t="shared" si="189"/>
        <v>09 - Rehospitalization</v>
      </c>
      <c r="D1665" s="2" t="s">
        <v>1200</v>
      </c>
      <c r="E1665" s="3" t="s">
        <v>1203</v>
      </c>
      <c r="F1665" s="1" t="s">
        <v>1224</v>
      </c>
      <c r="G1665" s="11"/>
      <c r="H1665" s="1" t="s">
        <v>48</v>
      </c>
      <c r="I1665" s="3" t="s">
        <v>158</v>
      </c>
      <c r="J1665" s="9">
        <v>3</v>
      </c>
      <c r="K1665" s="2" t="s">
        <v>2038</v>
      </c>
      <c r="L1665" s="2" t="s">
        <v>2050</v>
      </c>
      <c r="M1665" s="2" t="str">
        <f t="shared" si="190"/>
        <v>%msn_var(09,003,reh_frm,ADMISSION_DT,"Date of admission for rehospitalization",mmddyy10.);</v>
      </c>
    </row>
    <row r="1666" spans="1:13" x14ac:dyDescent="0.35">
      <c r="A1666" s="15">
        <v>9</v>
      </c>
      <c r="B1666" s="2" t="s">
        <v>1199</v>
      </c>
      <c r="C1666" s="2" t="str">
        <f t="shared" si="189"/>
        <v>09 - Rehospitalization</v>
      </c>
      <c r="D1666" s="2" t="s">
        <v>1200</v>
      </c>
      <c r="E1666" s="3" t="s">
        <v>1204</v>
      </c>
      <c r="F1666" s="1" t="s">
        <v>1225</v>
      </c>
      <c r="G1666" s="11" t="s">
        <v>15</v>
      </c>
      <c r="H1666" s="1" t="s">
        <v>16</v>
      </c>
      <c r="I1666" s="3" t="s">
        <v>94</v>
      </c>
      <c r="J1666" s="9">
        <v>4</v>
      </c>
      <c r="K1666" s="2" t="s">
        <v>2038</v>
      </c>
      <c r="L1666" s="2" t="s">
        <v>2049</v>
      </c>
      <c r="M1666" s="2" t="str">
        <f t="shared" si="190"/>
        <v>%cat_var(09,004,reh_frm,ADMISSION_DT_I,"Date of admission for rehospitalization unknown",$isf_status.);</v>
      </c>
    </row>
    <row r="1667" spans="1:13" x14ac:dyDescent="0.35">
      <c r="A1667" s="15">
        <v>9</v>
      </c>
      <c r="B1667" s="2" t="s">
        <v>1199</v>
      </c>
      <c r="C1667" s="2" t="str">
        <f t="shared" si="189"/>
        <v>09 - Rehospitalization</v>
      </c>
      <c r="D1667" s="2" t="s">
        <v>1200</v>
      </c>
      <c r="E1667" s="3" t="s">
        <v>1205</v>
      </c>
      <c r="F1667" s="1" t="s">
        <v>1226</v>
      </c>
      <c r="G1667" s="11"/>
      <c r="H1667" s="1" t="s">
        <v>48</v>
      </c>
      <c r="I1667" s="3" t="s">
        <v>158</v>
      </c>
      <c r="J1667" s="9">
        <v>5</v>
      </c>
      <c r="K1667" s="2" t="s">
        <v>2038</v>
      </c>
      <c r="L1667" s="2" t="s">
        <v>2050</v>
      </c>
      <c r="M1667" s="2" t="str">
        <f t="shared" si="190"/>
        <v>%msn_var(09,005,reh_frm,DISCHARGE_DT,"Date of discharge for rehospitalization ",mmddyy10.);</v>
      </c>
    </row>
    <row r="1668" spans="1:13" x14ac:dyDescent="0.35">
      <c r="A1668" s="15">
        <v>9</v>
      </c>
      <c r="B1668" s="2" t="s">
        <v>1199</v>
      </c>
      <c r="C1668" s="2" t="str">
        <f t="shared" si="189"/>
        <v>09 - Rehospitalization</v>
      </c>
      <c r="D1668" s="2" t="s">
        <v>1200</v>
      </c>
      <c r="E1668" s="3" t="s">
        <v>1206</v>
      </c>
      <c r="F1668" s="1" t="s">
        <v>1227</v>
      </c>
      <c r="G1668" s="11" t="s">
        <v>15</v>
      </c>
      <c r="H1668" s="1" t="s">
        <v>16</v>
      </c>
      <c r="I1668" s="3" t="s">
        <v>94</v>
      </c>
      <c r="J1668" s="9">
        <v>6</v>
      </c>
      <c r="K1668" s="2" t="s">
        <v>2038</v>
      </c>
      <c r="L1668" s="2" t="s">
        <v>2049</v>
      </c>
      <c r="M1668" s="2" t="str">
        <f t="shared" si="190"/>
        <v>%cat_var(09,006,reh_frm,DISCHARGE_DT_I,"Date of discharge for rehospitalization unknown",$isf_status.);</v>
      </c>
    </row>
    <row r="1669" spans="1:13" ht="408.65" customHeight="1" x14ac:dyDescent="0.35">
      <c r="A1669" s="15">
        <v>9</v>
      </c>
      <c r="B1669" s="2" t="s">
        <v>1199</v>
      </c>
      <c r="C1669" s="2" t="str">
        <f t="shared" si="189"/>
        <v>09 - Rehospitalization</v>
      </c>
      <c r="D1669" s="2" t="s">
        <v>1200</v>
      </c>
      <c r="E1669" s="17" t="s">
        <v>1207</v>
      </c>
      <c r="F1669" s="1" t="s">
        <v>1230</v>
      </c>
      <c r="G1669" s="11" t="s">
        <v>1231</v>
      </c>
      <c r="H1669" s="11" t="s">
        <v>1228</v>
      </c>
      <c r="I1669" s="3" t="s">
        <v>1221</v>
      </c>
      <c r="J1669" s="9">
        <v>7</v>
      </c>
      <c r="K1669" s="2" t="s">
        <v>2038</v>
      </c>
      <c r="L1669" s="2" t="s">
        <v>2049</v>
      </c>
      <c r="M1669" s="2" t="str">
        <f t="shared" si="190"/>
        <v>%cat_var(09,007,reh_frm,PRIM_ADMIS_RSN,"Primary reason for rehospitalization:  please check the primary reason for this rehospitalization.  The primary reason is not necessarily the presenting complaint at rehospitalization.  ",isf_adm_rsn_prim.);</v>
      </c>
    </row>
    <row r="1670" spans="1:13" ht="217" x14ac:dyDescent="0.35">
      <c r="A1670" s="15">
        <v>9</v>
      </c>
      <c r="B1670" s="2" t="s">
        <v>1199</v>
      </c>
      <c r="C1670" s="2" t="str">
        <f t="shared" si="189"/>
        <v>09 - Rehospitalization</v>
      </c>
      <c r="D1670" s="2" t="s">
        <v>1200</v>
      </c>
      <c r="E1670" s="17" t="s">
        <v>1207</v>
      </c>
      <c r="F1670" s="1" t="s">
        <v>1230</v>
      </c>
      <c r="G1670" s="11" t="s">
        <v>3302</v>
      </c>
      <c r="H1670" s="13" t="s">
        <v>1229</v>
      </c>
      <c r="I1670" s="3" t="s">
        <v>1221</v>
      </c>
      <c r="J1670" s="9">
        <v>8</v>
      </c>
      <c r="K1670" s="2" t="s">
        <v>2038</v>
      </c>
      <c r="L1670" s="2" t="s">
        <v>2049</v>
      </c>
      <c r="M1670" s="2" t="str">
        <f t="shared" si="190"/>
        <v>%cat_var(09,008,reh_frm,PRIM_ADMIS_RSN,"Primary reason for rehospitalization:  please check the primary reason for this rehospitalization.  The primary reason is not necessarily the presenting complaint at rehospitalization.  ",isf_adm_rsn_prim.);</v>
      </c>
    </row>
    <row r="1671" spans="1:13" x14ac:dyDescent="0.35">
      <c r="A1671" s="15">
        <v>9</v>
      </c>
      <c r="B1671" s="2" t="s">
        <v>1199</v>
      </c>
      <c r="C1671" s="2" t="str">
        <f t="shared" si="189"/>
        <v>09 - Rehospitalization</v>
      </c>
      <c r="D1671" s="2" t="s">
        <v>1200</v>
      </c>
      <c r="E1671" s="3" t="s">
        <v>1208</v>
      </c>
      <c r="F1671" s="1" t="s">
        <v>137</v>
      </c>
      <c r="G1671" s="11"/>
      <c r="H1671" s="1" t="s">
        <v>84</v>
      </c>
      <c r="I1671" s="3"/>
      <c r="J1671" s="9">
        <v>9</v>
      </c>
      <c r="K1671" s="2" t="s">
        <v>2038</v>
      </c>
      <c r="L1671" s="2" t="s">
        <v>2051</v>
      </c>
      <c r="M1671" s="2" t="str">
        <f t="shared" si="190"/>
        <v>%mst_var(09,009,reh_frm,ADMISSION_REASON_OSTXT,"Other, specify",.);</v>
      </c>
    </row>
    <row r="1672" spans="1:13" ht="31" x14ac:dyDescent="0.35">
      <c r="A1672" s="15">
        <v>9</v>
      </c>
      <c r="B1672" s="2" t="s">
        <v>1199</v>
      </c>
      <c r="C1672" s="2" t="str">
        <f>TEXT(A1672,"0#")&amp;" - "&amp;B1672</f>
        <v>09 - Rehospitalization</v>
      </c>
      <c r="D1672" s="2" t="s">
        <v>1200</v>
      </c>
      <c r="E1672" s="25" t="s">
        <v>3170</v>
      </c>
      <c r="F1672" s="1" t="s">
        <v>3171</v>
      </c>
      <c r="G1672" s="1" t="s">
        <v>9</v>
      </c>
      <c r="H1672" s="24" t="s">
        <v>54</v>
      </c>
      <c r="I1672" s="3" t="s">
        <v>109</v>
      </c>
      <c r="J1672" s="9">
        <v>10</v>
      </c>
      <c r="K1672" s="2" t="s">
        <v>2038</v>
      </c>
      <c r="L1672" s="2" t="s">
        <v>2049</v>
      </c>
      <c r="M1672" s="2" t="str">
        <f t="shared" si="190"/>
        <v>%cat_var(09,010,reh_frm,REH_INT_SURG_PROC,"Rehospitalization Intervention:  Interventions since rehospitalization.  Select all that apply from the list below:  Surgical Procedure",isf_binary_yn.);</v>
      </c>
    </row>
    <row r="1673" spans="1:13" ht="31" x14ac:dyDescent="0.35">
      <c r="A1673" s="15">
        <v>9</v>
      </c>
      <c r="B1673" s="2" t="s">
        <v>1199</v>
      </c>
      <c r="C1673" s="2" t="str">
        <f>TEXT(A1673,"0#")&amp;" - "&amp;B1673</f>
        <v>09 - Rehospitalization</v>
      </c>
      <c r="D1673" s="2" t="s">
        <v>1200</v>
      </c>
      <c r="E1673" s="25" t="s">
        <v>3172</v>
      </c>
      <c r="F1673" s="1" t="s">
        <v>3173</v>
      </c>
      <c r="G1673" s="1" t="s">
        <v>9</v>
      </c>
      <c r="H1673" s="24" t="s">
        <v>54</v>
      </c>
      <c r="I1673" s="3" t="s">
        <v>109</v>
      </c>
      <c r="J1673" s="9">
        <v>11</v>
      </c>
      <c r="K1673" s="2" t="s">
        <v>2038</v>
      </c>
      <c r="L1673" s="2" t="s">
        <v>2049</v>
      </c>
      <c r="M1673" s="2" t="str">
        <f t="shared" si="190"/>
        <v>%cat_var(09,011,reh_frm,REH_INT_HR_CATH,"Rehospitalization Intervention:  Interventions since rehospitalization.  Select all that apply from the list below:  Heart Cath",isf_binary_yn.);</v>
      </c>
    </row>
    <row r="1674" spans="1:13" ht="31" x14ac:dyDescent="0.35">
      <c r="A1674" s="15">
        <v>9</v>
      </c>
      <c r="B1674" s="2" t="s">
        <v>1199</v>
      </c>
      <c r="C1674" s="2" t="str">
        <f>TEXT(A1674,"0#")&amp;" - "&amp;B1674</f>
        <v>09 - Rehospitalization</v>
      </c>
      <c r="D1674" s="2" t="s">
        <v>1200</v>
      </c>
      <c r="E1674" s="25" t="s">
        <v>3174</v>
      </c>
      <c r="F1674" s="1" t="s">
        <v>3175</v>
      </c>
      <c r="G1674" s="1" t="s">
        <v>9</v>
      </c>
      <c r="H1674" s="24" t="s">
        <v>54</v>
      </c>
      <c r="I1674" s="3" t="s">
        <v>109</v>
      </c>
      <c r="J1674" s="9">
        <v>12</v>
      </c>
      <c r="K1674" s="2" t="s">
        <v>2038</v>
      </c>
      <c r="L1674" s="2" t="s">
        <v>2049</v>
      </c>
      <c r="M1674" s="2" t="str">
        <f t="shared" si="190"/>
        <v>%cat_var(09,012,reh_frm,REH_INT_INV_CARD_PROC,"Rehospitalization Intervention:  Interventions since rehospitalization.  Select all that apply from the list below:  Invasive Cardiac Procedures (Other than Heart Cath)",isf_binary_yn.);</v>
      </c>
    </row>
    <row r="1675" spans="1:13" ht="31" x14ac:dyDescent="0.35">
      <c r="A1675" s="15">
        <v>9</v>
      </c>
      <c r="B1675" s="2" t="s">
        <v>1199</v>
      </c>
      <c r="C1675" s="2" t="str">
        <f>TEXT(A1675,"0#")&amp;" - "&amp;B1675</f>
        <v>09 - Rehospitalization</v>
      </c>
      <c r="D1675" s="2" t="s">
        <v>1200</v>
      </c>
      <c r="E1675" s="25" t="s">
        <v>3168</v>
      </c>
      <c r="F1675" s="1" t="s">
        <v>3169</v>
      </c>
      <c r="G1675" s="1" t="s">
        <v>9</v>
      </c>
      <c r="H1675" s="24" t="s">
        <v>54</v>
      </c>
      <c r="I1675" s="3" t="s">
        <v>109</v>
      </c>
      <c r="J1675" s="9">
        <v>13</v>
      </c>
      <c r="K1675" s="2" t="s">
        <v>2038</v>
      </c>
      <c r="L1675" s="2" t="s">
        <v>2049</v>
      </c>
      <c r="M1675" s="2" t="str">
        <f t="shared" si="190"/>
        <v>%cat_var(09,013,reh_frm,REH_INT_TRANSPLANT,"Rehospitalization Intervention:  Interventions since rehospitalization.  Select all that apply from the list below:  Transplantation",isf_binary_yn.);</v>
      </c>
    </row>
    <row r="1676" spans="1:13" ht="31" x14ac:dyDescent="0.35">
      <c r="A1676" s="15">
        <v>9</v>
      </c>
      <c r="B1676" s="2" t="s">
        <v>1199</v>
      </c>
      <c r="C1676" s="2" t="str">
        <f t="shared" ref="C1676:C1708" si="191">TEXT(A1676,"0#")&amp;" - "&amp;B1676</f>
        <v>09 - Rehospitalization</v>
      </c>
      <c r="D1676" s="2" t="s">
        <v>1200</v>
      </c>
      <c r="E1676" s="25" t="s">
        <v>3166</v>
      </c>
      <c r="F1676" s="1" t="s">
        <v>3167</v>
      </c>
      <c r="G1676" s="1" t="s">
        <v>9</v>
      </c>
      <c r="H1676" s="24" t="s">
        <v>54</v>
      </c>
      <c r="I1676" s="3" t="s">
        <v>109</v>
      </c>
      <c r="J1676" s="9">
        <v>14</v>
      </c>
      <c r="K1676" s="2" t="s">
        <v>2038</v>
      </c>
      <c r="L1676" s="2" t="s">
        <v>2049</v>
      </c>
      <c r="M1676" s="2" t="str">
        <f t="shared" si="190"/>
        <v>%cat_var(09,014,reh_frm,REH_INT_NONE,"Rehospitalization Intervention:  Interventions since rehospitalization.  Select all that apply from the list below:  None",isf_binary_yn.);</v>
      </c>
    </row>
    <row r="1677" spans="1:13" ht="31" x14ac:dyDescent="0.35">
      <c r="A1677" s="15">
        <v>9</v>
      </c>
      <c r="B1677" s="2" t="s">
        <v>1199</v>
      </c>
      <c r="C1677" s="2" t="str">
        <f t="shared" si="191"/>
        <v>09 - Rehospitalization</v>
      </c>
      <c r="D1677" s="2" t="s">
        <v>1200</v>
      </c>
      <c r="E1677" s="25" t="s">
        <v>3176</v>
      </c>
      <c r="F1677" s="1" t="s">
        <v>3177</v>
      </c>
      <c r="G1677" s="1" t="s">
        <v>9</v>
      </c>
      <c r="H1677" s="24" t="s">
        <v>54</v>
      </c>
      <c r="I1677" s="3" t="s">
        <v>109</v>
      </c>
      <c r="J1677" s="9">
        <v>15</v>
      </c>
      <c r="K1677" s="2" t="s">
        <v>2038</v>
      </c>
      <c r="L1677" s="2" t="s">
        <v>2049</v>
      </c>
      <c r="M1677" s="2" t="str">
        <f t="shared" si="190"/>
        <v>%cat_var(09,015,reh_frm,REH_INT_UNKNOWN,"Rehospitalization Intervention:  Interventions since rehospitalization.  Select all that apply from the list below:  Unknown",isf_binary_yn.);</v>
      </c>
    </row>
    <row r="1678" spans="1:13" ht="31" x14ac:dyDescent="0.35">
      <c r="A1678" s="15">
        <v>9</v>
      </c>
      <c r="B1678" s="2" t="s">
        <v>1199</v>
      </c>
      <c r="C1678" s="2" t="str">
        <f t="shared" si="191"/>
        <v>09 - Rehospitalization</v>
      </c>
      <c r="D1678" s="2" t="s">
        <v>1200</v>
      </c>
      <c r="E1678" s="25" t="s">
        <v>3178</v>
      </c>
      <c r="F1678" s="1" t="s">
        <v>3179</v>
      </c>
      <c r="G1678" s="1" t="s">
        <v>9</v>
      </c>
      <c r="H1678" s="24" t="s">
        <v>54</v>
      </c>
      <c r="I1678" s="3" t="s">
        <v>109</v>
      </c>
      <c r="J1678" s="9">
        <v>16</v>
      </c>
      <c r="K1678" s="2" t="s">
        <v>2038</v>
      </c>
      <c r="L1678" s="2" t="s">
        <v>2049</v>
      </c>
      <c r="M1678" s="2" t="str">
        <f t="shared" si="190"/>
        <v>%cat_var(09,016,reh_frm,REH_INT_OTHER,"Rehospitalization Intervention:  Interventions since rehospitalization.  Select all that apply from the list below:  Other",isf_binary_yn.);</v>
      </c>
    </row>
    <row r="1679" spans="1:13" ht="31" x14ac:dyDescent="0.35">
      <c r="A1679" s="15">
        <v>9</v>
      </c>
      <c r="B1679" s="2" t="s">
        <v>1199</v>
      </c>
      <c r="C1679" s="2" t="str">
        <f t="shared" si="191"/>
        <v>09 - Rehospitalization</v>
      </c>
      <c r="D1679" s="2" t="s">
        <v>1200</v>
      </c>
      <c r="E1679" s="25" t="s">
        <v>3180</v>
      </c>
      <c r="F1679" s="1" t="s">
        <v>3181</v>
      </c>
      <c r="G1679" s="1" t="s">
        <v>9</v>
      </c>
      <c r="H1679" s="24" t="s">
        <v>54</v>
      </c>
      <c r="I1679" s="3" t="s">
        <v>109</v>
      </c>
      <c r="J1679" s="9">
        <v>17</v>
      </c>
      <c r="K1679" s="2" t="s">
        <v>2038</v>
      </c>
      <c r="L1679" s="2" t="s">
        <v>2049</v>
      </c>
      <c r="M1679" s="2" t="str">
        <f t="shared" si="190"/>
        <v>%cat_var(09,017,reh_frm,REH_INT_SURG_PROC_DEV,"Rehospitalization Intervention:  Interventions since rehospitalization:  Surgical Procedure Type.  Select all that apply from the list below:  Device related operation",isf_binary_yn.);</v>
      </c>
    </row>
    <row r="1680" spans="1:13" ht="31" x14ac:dyDescent="0.35">
      <c r="A1680" s="15">
        <v>9</v>
      </c>
      <c r="B1680" s="2" t="s">
        <v>1199</v>
      </c>
      <c r="C1680" s="2" t="str">
        <f t="shared" si="191"/>
        <v>09 - Rehospitalization</v>
      </c>
      <c r="D1680" s="2" t="s">
        <v>1200</v>
      </c>
      <c r="E1680" s="25" t="s">
        <v>3182</v>
      </c>
      <c r="F1680" s="1" t="s">
        <v>3183</v>
      </c>
      <c r="G1680" s="1" t="s">
        <v>9</v>
      </c>
      <c r="H1680" s="24" t="s">
        <v>54</v>
      </c>
      <c r="I1680" s="3" t="s">
        <v>109</v>
      </c>
      <c r="J1680" s="9">
        <v>18</v>
      </c>
      <c r="K1680" s="2" t="s">
        <v>2038</v>
      </c>
      <c r="L1680" s="2" t="s">
        <v>2049</v>
      </c>
      <c r="M1680" s="2" t="str">
        <f t="shared" si="190"/>
        <v>%cat_var(09,018,reh_frm,REH_INT_SURG_PROC_OTH_CAR,"Rehospitalization Intervention:  Interventions since rehospitalization:  Surgical Procedure Type.  Select all that apply from the list below:  Other Cardiac Surgical Procedure",isf_binary_yn.);</v>
      </c>
    </row>
    <row r="1681" spans="1:13" ht="31" x14ac:dyDescent="0.35">
      <c r="A1681" s="15">
        <v>9</v>
      </c>
      <c r="B1681" s="2" t="s">
        <v>1199</v>
      </c>
      <c r="C1681" s="2" t="str">
        <f t="shared" si="191"/>
        <v>09 - Rehospitalization</v>
      </c>
      <c r="D1681" s="2" t="s">
        <v>1200</v>
      </c>
      <c r="E1681" s="25" t="s">
        <v>3184</v>
      </c>
      <c r="F1681" s="1" t="s">
        <v>3185</v>
      </c>
      <c r="G1681" s="1" t="s">
        <v>9</v>
      </c>
      <c r="H1681" s="24" t="s">
        <v>54</v>
      </c>
      <c r="I1681" s="3" t="s">
        <v>109</v>
      </c>
      <c r="J1681" s="9">
        <v>19</v>
      </c>
      <c r="K1681" s="2" t="s">
        <v>2038</v>
      </c>
      <c r="L1681" s="2" t="s">
        <v>2049</v>
      </c>
      <c r="M1681" s="2" t="str">
        <f t="shared" si="190"/>
        <v>%cat_var(09,019,reh_frm,REH_INT_SURG_PROC_NC,"Rehospitalization Intervention:  Interventions since rehospitalization:  Surgical Procedure Type.  Select all that apply from the list below:  Non Cardiac Surgical Procedure",isf_binary_yn.);</v>
      </c>
    </row>
    <row r="1682" spans="1:13" ht="31" x14ac:dyDescent="0.35">
      <c r="A1682" s="15">
        <v>9</v>
      </c>
      <c r="B1682" s="2" t="s">
        <v>1199</v>
      </c>
      <c r="C1682" s="2" t="str">
        <f t="shared" si="191"/>
        <v>09 - Rehospitalization</v>
      </c>
      <c r="D1682" s="2" t="s">
        <v>1200</v>
      </c>
      <c r="E1682" s="25" t="s">
        <v>3186</v>
      </c>
      <c r="F1682" s="1" t="s">
        <v>3187</v>
      </c>
      <c r="G1682" s="1" t="s">
        <v>9</v>
      </c>
      <c r="H1682" s="24" t="s">
        <v>54</v>
      </c>
      <c r="I1682" s="3" t="s">
        <v>109</v>
      </c>
      <c r="J1682" s="9">
        <v>20</v>
      </c>
      <c r="K1682" s="2" t="s">
        <v>2038</v>
      </c>
      <c r="L1682" s="2" t="s">
        <v>2049</v>
      </c>
      <c r="M1682" s="2" t="str">
        <f t="shared" si="190"/>
        <v>%cat_var(09,020,reh_frm,REH_INT_SURG_PROC_OTH,"Rehospitalization Intervention:  Interventions since rehospitalization:  Surgical Procedure Type.  Select all that apply from the list below:  Other Procedure",isf_binary_yn.);</v>
      </c>
    </row>
    <row r="1683" spans="1:13" ht="31" x14ac:dyDescent="0.35">
      <c r="A1683" s="15">
        <v>9</v>
      </c>
      <c r="B1683" s="2" t="s">
        <v>1199</v>
      </c>
      <c r="C1683" s="2" t="str">
        <f t="shared" si="191"/>
        <v>09 - Rehospitalization</v>
      </c>
      <c r="D1683" s="2" t="s">
        <v>1200</v>
      </c>
      <c r="E1683" s="25" t="s">
        <v>3188</v>
      </c>
      <c r="F1683" s="1" t="s">
        <v>3189</v>
      </c>
      <c r="G1683" s="1" t="s">
        <v>9</v>
      </c>
      <c r="H1683" s="24" t="s">
        <v>54</v>
      </c>
      <c r="I1683" s="3" t="s">
        <v>109</v>
      </c>
      <c r="J1683" s="9">
        <v>21</v>
      </c>
      <c r="K1683" s="2" t="s">
        <v>2038</v>
      </c>
      <c r="L1683" s="2" t="s">
        <v>2049</v>
      </c>
      <c r="M1683" s="2" t="str">
        <f t="shared" si="190"/>
        <v>%cat_var(09,021,reh_frm,REH_INT_SURG_PROC_UNK,"Rehospitalization Intervention:  Interventions since rehospitalization:  Surgical Procedure Type.  Select all that apply from the list below:  Unknown",isf_binary_yn.);</v>
      </c>
    </row>
    <row r="1684" spans="1:13" ht="46.5" x14ac:dyDescent="0.35">
      <c r="A1684" s="15">
        <v>9</v>
      </c>
      <c r="B1684" s="2" t="s">
        <v>1199</v>
      </c>
      <c r="C1684" s="2" t="str">
        <f t="shared" ref="C1684:C1702" si="192">TEXT(A1684,"0#")&amp;" - "&amp;B1684</f>
        <v>09 - Rehospitalization</v>
      </c>
      <c r="D1684" s="2" t="s">
        <v>1200</v>
      </c>
      <c r="E1684" s="25" t="s">
        <v>3190</v>
      </c>
      <c r="F1684" s="1" t="s">
        <v>3191</v>
      </c>
      <c r="G1684" s="1" t="s">
        <v>9</v>
      </c>
      <c r="H1684" s="24" t="s">
        <v>54</v>
      </c>
      <c r="I1684" s="3" t="s">
        <v>109</v>
      </c>
      <c r="J1684" s="9">
        <v>22</v>
      </c>
      <c r="K1684" s="2" t="s">
        <v>2038</v>
      </c>
      <c r="L1684" s="2" t="s">
        <v>2049</v>
      </c>
      <c r="M1684" s="2" t="str">
        <f t="shared" si="190"/>
        <v>%cat_var(09,022,reh_frm,REH_INT_REOP_BLEED_IN_48,"Rehospitalization Intervention:  Interventions since rehospitalization: Other Cardiac Surgical Procedure.  Select all that apply from the list below:  Reoperation for Bleeding within 48 hours of implant",isf_binary_yn.);</v>
      </c>
    </row>
    <row r="1685" spans="1:13" ht="46.5" x14ac:dyDescent="0.35">
      <c r="A1685" s="15">
        <v>9</v>
      </c>
      <c r="B1685" s="2" t="s">
        <v>1199</v>
      </c>
      <c r="C1685" s="2" t="str">
        <f t="shared" si="192"/>
        <v>09 - Rehospitalization</v>
      </c>
      <c r="D1685" s="2" t="s">
        <v>1200</v>
      </c>
      <c r="E1685" s="25" t="s">
        <v>3192</v>
      </c>
      <c r="F1685" s="1" t="s">
        <v>3193</v>
      </c>
      <c r="G1685" s="1" t="s">
        <v>9</v>
      </c>
      <c r="H1685" s="24" t="s">
        <v>54</v>
      </c>
      <c r="I1685" s="3" t="s">
        <v>109</v>
      </c>
      <c r="J1685" s="9">
        <v>23</v>
      </c>
      <c r="K1685" s="2" t="s">
        <v>2038</v>
      </c>
      <c r="L1685" s="2" t="s">
        <v>2049</v>
      </c>
      <c r="M1685" s="2" t="str">
        <f t="shared" si="190"/>
        <v>%cat_var(09,023,reh_frm,REH_INT_REOP_BLEED_GT_48,"Rehospitalization Intervention:  Interventions since rehospitalization: Other Cardiac Surgical Procedure.  Select all that apply from the list below:  Reoperation for Bleeding and/or tamponade &gt; 48 hours",isf_binary_yn.);</v>
      </c>
    </row>
    <row r="1686" spans="1:13" ht="31" x14ac:dyDescent="0.35">
      <c r="A1686" s="15">
        <v>9</v>
      </c>
      <c r="B1686" s="2" t="s">
        <v>1199</v>
      </c>
      <c r="C1686" s="2" t="str">
        <f t="shared" si="192"/>
        <v>09 - Rehospitalization</v>
      </c>
      <c r="D1686" s="2" t="s">
        <v>1200</v>
      </c>
      <c r="E1686" s="25" t="s">
        <v>3194</v>
      </c>
      <c r="F1686" s="1" t="s">
        <v>3195</v>
      </c>
      <c r="G1686" s="1" t="s">
        <v>9</v>
      </c>
      <c r="H1686" s="24" t="s">
        <v>54</v>
      </c>
      <c r="I1686" s="3" t="s">
        <v>109</v>
      </c>
      <c r="J1686" s="9">
        <v>24</v>
      </c>
      <c r="K1686" s="2" t="s">
        <v>2038</v>
      </c>
      <c r="L1686" s="2" t="s">
        <v>2049</v>
      </c>
      <c r="M1686" s="2" t="str">
        <f t="shared" si="190"/>
        <v>%cat_var(09,024,reh_frm,REH_INT_DRAINAGE,"Rehospitalization Intervention:  Interventions since rehospitalization: Other Cardiac Surgical Procedure.  Select all that apply from the list below:  Surgical Drainage of pericardial effusion",isf_binary_yn.);</v>
      </c>
    </row>
    <row r="1687" spans="1:13" ht="46.5" x14ac:dyDescent="0.35">
      <c r="A1687" s="15">
        <v>9</v>
      </c>
      <c r="B1687" s="2" t="s">
        <v>1199</v>
      </c>
      <c r="C1687" s="2" t="str">
        <f t="shared" si="192"/>
        <v>09 - Rehospitalization</v>
      </c>
      <c r="D1687" s="2" t="s">
        <v>1200</v>
      </c>
      <c r="E1687" s="25" t="s">
        <v>3196</v>
      </c>
      <c r="F1687" s="1" t="s">
        <v>3197</v>
      </c>
      <c r="G1687" s="1" t="s">
        <v>9</v>
      </c>
      <c r="H1687" s="24" t="s">
        <v>54</v>
      </c>
      <c r="I1687" s="3" t="s">
        <v>109</v>
      </c>
      <c r="J1687" s="9">
        <v>25</v>
      </c>
      <c r="K1687" s="2" t="s">
        <v>2038</v>
      </c>
      <c r="L1687" s="2" t="s">
        <v>2049</v>
      </c>
      <c r="M1687" s="2" t="str">
        <f t="shared" si="190"/>
        <v>%cat_var(09,025,reh_frm,REH_INT_AVS_REPLACE_BIO,"Rehospitalization Intervention:  Interventions since rehospitalization: Other Cardiac Surgical Procedure.  Select all that apply from the list below:  Aortic Valve Surgery - Replacement - Biological",isf_binary_yn.);</v>
      </c>
    </row>
    <row r="1688" spans="1:13" ht="46.5" x14ac:dyDescent="0.35">
      <c r="A1688" s="15">
        <v>9</v>
      </c>
      <c r="B1688" s="2" t="s">
        <v>1199</v>
      </c>
      <c r="C1688" s="2" t="str">
        <f t="shared" si="192"/>
        <v>09 - Rehospitalization</v>
      </c>
      <c r="D1688" s="2" t="s">
        <v>1200</v>
      </c>
      <c r="E1688" s="25" t="s">
        <v>3198</v>
      </c>
      <c r="F1688" s="1" t="s">
        <v>3199</v>
      </c>
      <c r="G1688" s="1" t="s">
        <v>9</v>
      </c>
      <c r="H1688" s="24" t="s">
        <v>54</v>
      </c>
      <c r="I1688" s="3" t="s">
        <v>109</v>
      </c>
      <c r="J1688" s="9">
        <v>26</v>
      </c>
      <c r="K1688" s="2" t="s">
        <v>2038</v>
      </c>
      <c r="L1688" s="2" t="s">
        <v>2049</v>
      </c>
      <c r="M1688" s="2" t="str">
        <f t="shared" si="190"/>
        <v>%cat_var(09,026,reh_frm,REH_INT_AVS_REPLACE_MECH,"Rehospitalization Intervention:  Interventions since rehospitalization: Other Cardiac Surgical Procedure.  Select all that apply from the list below:  Aortica Valve Surgery - Replacement - Mechanical",isf_binary_yn.);</v>
      </c>
    </row>
    <row r="1689" spans="1:13" ht="31" x14ac:dyDescent="0.35">
      <c r="A1689" s="15">
        <v>9</v>
      </c>
      <c r="B1689" s="2" t="s">
        <v>1199</v>
      </c>
      <c r="C1689" s="2" t="str">
        <f t="shared" si="192"/>
        <v>09 - Rehospitalization</v>
      </c>
      <c r="D1689" s="2" t="s">
        <v>1200</v>
      </c>
      <c r="E1689" s="25" t="s">
        <v>3228</v>
      </c>
      <c r="F1689" s="1" t="s">
        <v>3229</v>
      </c>
      <c r="G1689" s="1" t="s">
        <v>9</v>
      </c>
      <c r="H1689" s="24" t="s">
        <v>54</v>
      </c>
      <c r="I1689" s="3" t="s">
        <v>109</v>
      </c>
      <c r="J1689" s="9">
        <v>27</v>
      </c>
      <c r="K1689" s="2" t="s">
        <v>2038</v>
      </c>
      <c r="L1689" s="2" t="s">
        <v>2049</v>
      </c>
      <c r="M1689" s="2" t="str">
        <f t="shared" si="190"/>
        <v>%cat_var(09,027,reh_frm,REH_INT_AV_PROC,"Rehospitalization Intervention:  Interventions since rehospitalization: Other Cardiac Surgical Procedure.  Select all that apply from the list below:  Aortic Valve Procedure",isf_binary_yn.);</v>
      </c>
    </row>
    <row r="1690" spans="1:13" ht="31" x14ac:dyDescent="0.35">
      <c r="A1690" s="15">
        <v>9</v>
      </c>
      <c r="B1690" s="2" t="s">
        <v>1199</v>
      </c>
      <c r="C1690" s="2" t="str">
        <f t="shared" si="192"/>
        <v>09 - Rehospitalization</v>
      </c>
      <c r="D1690" s="2" t="s">
        <v>1200</v>
      </c>
      <c r="E1690" s="25" t="s">
        <v>3200</v>
      </c>
      <c r="F1690" s="1" t="s">
        <v>3201</v>
      </c>
      <c r="G1690" s="1" t="s">
        <v>9</v>
      </c>
      <c r="H1690" s="24" t="s">
        <v>54</v>
      </c>
      <c r="I1690" s="3" t="s">
        <v>109</v>
      </c>
      <c r="J1690" s="9">
        <v>28</v>
      </c>
      <c r="K1690" s="2" t="s">
        <v>2038</v>
      </c>
      <c r="L1690" s="2" t="s">
        <v>2049</v>
      </c>
      <c r="M1690" s="2" t="str">
        <f t="shared" si="190"/>
        <v>%cat_var(09,028,reh_frm,REH_INT_MVS_REPAIR,"Rehospitalization Intervention:  Interventions since rehospitalization: Other Cardiac Surgical Procedure.  Select all that apply from the list below:  Mitral Valve Surgery - Repair",isf_binary_yn.);</v>
      </c>
    </row>
    <row r="1691" spans="1:13" ht="46.5" x14ac:dyDescent="0.35">
      <c r="A1691" s="15">
        <v>9</v>
      </c>
      <c r="B1691" s="2" t="s">
        <v>1199</v>
      </c>
      <c r="C1691" s="2" t="str">
        <f t="shared" si="192"/>
        <v>09 - Rehospitalization</v>
      </c>
      <c r="D1691" s="2" t="s">
        <v>1200</v>
      </c>
      <c r="E1691" s="25" t="s">
        <v>3202</v>
      </c>
      <c r="F1691" s="1" t="s">
        <v>3203</v>
      </c>
      <c r="G1691" s="1" t="s">
        <v>9</v>
      </c>
      <c r="H1691" s="24" t="s">
        <v>54</v>
      </c>
      <c r="I1691" s="3" t="s">
        <v>109</v>
      </c>
      <c r="J1691" s="9">
        <v>29</v>
      </c>
      <c r="K1691" s="2" t="s">
        <v>2038</v>
      </c>
      <c r="L1691" s="2" t="s">
        <v>2049</v>
      </c>
      <c r="M1691" s="2" t="str">
        <f t="shared" si="190"/>
        <v>%cat_var(09,029,reh_frm,REH_INT_MVS_REPLACE_BIO,"Rehospitalization Intervention:  Interventions since rehospitalization: Other Cardiac Surgical Procedure.  Select all that apply from the list below:  Mitral Valve Surgery - Replacement - Biological",isf_binary_yn.);</v>
      </c>
    </row>
    <row r="1692" spans="1:13" ht="46.5" x14ac:dyDescent="0.35">
      <c r="A1692" s="15">
        <v>9</v>
      </c>
      <c r="B1692" s="2" t="s">
        <v>1199</v>
      </c>
      <c r="C1692" s="2" t="str">
        <f t="shared" si="192"/>
        <v>09 - Rehospitalization</v>
      </c>
      <c r="D1692" s="2" t="s">
        <v>1200</v>
      </c>
      <c r="E1692" s="25" t="s">
        <v>3204</v>
      </c>
      <c r="F1692" s="1" t="s">
        <v>3205</v>
      </c>
      <c r="G1692" s="1" t="s">
        <v>9</v>
      </c>
      <c r="H1692" s="24" t="s">
        <v>54</v>
      </c>
      <c r="I1692" s="3" t="s">
        <v>109</v>
      </c>
      <c r="J1692" s="9">
        <v>30</v>
      </c>
      <c r="K1692" s="2" t="s">
        <v>2038</v>
      </c>
      <c r="L1692" s="2" t="s">
        <v>2049</v>
      </c>
      <c r="M1692" s="2" t="str">
        <f t="shared" si="190"/>
        <v>%cat_var(09,030,reh_frm,REH_INT_MVS_REPLACE_MECH,"Rehospitalization Intervention:  Interventions since rehospitalization: Other Cardiac Surgical Procedure.  Select all that apply from the list below:  Mitral Valve Surgery - Replacement - Mechanical",isf_binary_yn.);</v>
      </c>
    </row>
    <row r="1693" spans="1:13" ht="31" x14ac:dyDescent="0.35">
      <c r="A1693" s="15">
        <v>9</v>
      </c>
      <c r="B1693" s="2" t="s">
        <v>1199</v>
      </c>
      <c r="C1693" s="2" t="str">
        <f t="shared" si="192"/>
        <v>09 - Rehospitalization</v>
      </c>
      <c r="D1693" s="2" t="s">
        <v>1200</v>
      </c>
      <c r="E1693" s="25" t="s">
        <v>3206</v>
      </c>
      <c r="F1693" s="1" t="s">
        <v>3207</v>
      </c>
      <c r="G1693" s="1" t="s">
        <v>9</v>
      </c>
      <c r="H1693" s="24" t="s">
        <v>54</v>
      </c>
      <c r="I1693" s="3" t="s">
        <v>109</v>
      </c>
      <c r="J1693" s="9">
        <v>31</v>
      </c>
      <c r="K1693" s="2" t="s">
        <v>2038</v>
      </c>
      <c r="L1693" s="2" t="s">
        <v>2049</v>
      </c>
      <c r="M1693" s="2" t="str">
        <f t="shared" si="190"/>
        <v>%cat_var(09,031,reh_frm,REH_INT_TVS_REPAIR_DEVEGA,"Rehospitalization Intervention:  Interventions since rehospitalization: Other Cardiac Surgical Procedure.  Select all that apply from the list below:  Tricuspid Valve Surgery - Repair - DeVega",isf_binary_yn.);</v>
      </c>
    </row>
    <row r="1694" spans="1:13" ht="31" x14ac:dyDescent="0.35">
      <c r="A1694" s="15">
        <v>9</v>
      </c>
      <c r="B1694" s="2" t="s">
        <v>1199</v>
      </c>
      <c r="C1694" s="2" t="str">
        <f t="shared" si="192"/>
        <v>09 - Rehospitalization</v>
      </c>
      <c r="D1694" s="2" t="s">
        <v>1200</v>
      </c>
      <c r="E1694" s="25" t="s">
        <v>3208</v>
      </c>
      <c r="F1694" s="1" t="s">
        <v>3209</v>
      </c>
      <c r="G1694" s="1" t="s">
        <v>9</v>
      </c>
      <c r="H1694" s="24" t="s">
        <v>54</v>
      </c>
      <c r="I1694" s="3" t="s">
        <v>109</v>
      </c>
      <c r="J1694" s="9">
        <v>32</v>
      </c>
      <c r="K1694" s="2" t="s">
        <v>2038</v>
      </c>
      <c r="L1694" s="2" t="s">
        <v>2049</v>
      </c>
      <c r="M1694" s="2" t="str">
        <f t="shared" si="190"/>
        <v>%cat_var(09,032,reh_frm,REH_INT_TVS_REPAIR_RING,"Rehospitalization Intervention:  Interventions since rehospitalization: Other Cardiac Surgical Procedure.  Select all that apply from the list below:  Tricuspid Valve Surgery - Repair - Ring",isf_binary_yn.);</v>
      </c>
    </row>
    <row r="1695" spans="1:13" ht="31" x14ac:dyDescent="0.35">
      <c r="A1695" s="15">
        <v>9</v>
      </c>
      <c r="B1695" s="2" t="s">
        <v>1199</v>
      </c>
      <c r="C1695" s="2" t="str">
        <f t="shared" si="192"/>
        <v>09 - Rehospitalization</v>
      </c>
      <c r="D1695" s="2" t="s">
        <v>1200</v>
      </c>
      <c r="E1695" s="25" t="s">
        <v>3210</v>
      </c>
      <c r="F1695" s="1" t="s">
        <v>3211</v>
      </c>
      <c r="G1695" s="1" t="s">
        <v>9</v>
      </c>
      <c r="H1695" s="24" t="s">
        <v>54</v>
      </c>
      <c r="I1695" s="3" t="s">
        <v>109</v>
      </c>
      <c r="J1695" s="9">
        <v>33</v>
      </c>
      <c r="K1695" s="2" t="s">
        <v>2038</v>
      </c>
      <c r="L1695" s="2" t="s">
        <v>2049</v>
      </c>
      <c r="M1695" s="2" t="str">
        <f t="shared" si="190"/>
        <v>%cat_var(09,033,reh_frm,REH_INT_TVS_REPAIR_OTHER,"Rehospitalization Intervention:  Interventions since rehospitalization: Other Cardiac Surgical Procedure.  Select all that apply from the list below:  Tricuspid Valve Surgery - Repair - Other",isf_binary_yn.);</v>
      </c>
    </row>
    <row r="1696" spans="1:13" ht="46.5" x14ac:dyDescent="0.35">
      <c r="A1696" s="15">
        <v>9</v>
      </c>
      <c r="B1696" s="2" t="s">
        <v>1199</v>
      </c>
      <c r="C1696" s="2" t="str">
        <f t="shared" si="192"/>
        <v>09 - Rehospitalization</v>
      </c>
      <c r="D1696" s="2" t="s">
        <v>1200</v>
      </c>
      <c r="E1696" s="25" t="s">
        <v>3212</v>
      </c>
      <c r="F1696" s="1" t="s">
        <v>3213</v>
      </c>
      <c r="G1696" s="1" t="s">
        <v>9</v>
      </c>
      <c r="H1696" s="24" t="s">
        <v>54</v>
      </c>
      <c r="I1696" s="3" t="s">
        <v>109</v>
      </c>
      <c r="J1696" s="9">
        <v>34</v>
      </c>
      <c r="K1696" s="2" t="s">
        <v>2038</v>
      </c>
      <c r="L1696" s="2" t="s">
        <v>2049</v>
      </c>
      <c r="M1696" s="2" t="str">
        <f t="shared" si="190"/>
        <v>%cat_var(09,034,reh_frm,REH_INT_TVS_REPLACE_BIO,"Rehospitalization Intervention:  Interventions since rehospitalization: Other Cardiac Surgical Procedure.  Select all that apply from the list below:  Tricuspid Valve Surgery - Replacement - Biological",isf_binary_yn.);</v>
      </c>
    </row>
    <row r="1697" spans="1:13" ht="46.5" x14ac:dyDescent="0.35">
      <c r="A1697" s="15">
        <v>9</v>
      </c>
      <c r="B1697" s="2" t="s">
        <v>1199</v>
      </c>
      <c r="C1697" s="2" t="str">
        <f t="shared" si="192"/>
        <v>09 - Rehospitalization</v>
      </c>
      <c r="D1697" s="2" t="s">
        <v>1200</v>
      </c>
      <c r="E1697" s="25" t="s">
        <v>3214</v>
      </c>
      <c r="F1697" s="1" t="s">
        <v>3215</v>
      </c>
      <c r="G1697" s="1" t="s">
        <v>9</v>
      </c>
      <c r="H1697" s="24" t="s">
        <v>54</v>
      </c>
      <c r="I1697" s="3" t="s">
        <v>109</v>
      </c>
      <c r="J1697" s="9">
        <v>35</v>
      </c>
      <c r="K1697" s="2" t="s">
        <v>2038</v>
      </c>
      <c r="L1697" s="2" t="s">
        <v>2049</v>
      </c>
      <c r="M1697" s="2" t="str">
        <f t="shared" si="190"/>
        <v>%cat_var(09,035,reh_frm,REH_INT_TVS_REPLACE_MECH,"Rehospitalization Intervention:  Interventions since rehospitalization: Other Cardiac Surgical Procedure.  Select all that apply from the list below:  Tricuspid Valve Surgery - Replacement - Mechanical",isf_binary_yn.);</v>
      </c>
    </row>
    <row r="1698" spans="1:13" ht="31" x14ac:dyDescent="0.35">
      <c r="A1698" s="15">
        <v>9</v>
      </c>
      <c r="B1698" s="2" t="s">
        <v>1199</v>
      </c>
      <c r="C1698" s="2" t="str">
        <f t="shared" si="192"/>
        <v>09 - Rehospitalization</v>
      </c>
      <c r="D1698" s="2" t="s">
        <v>1200</v>
      </c>
      <c r="E1698" s="25" t="s">
        <v>3231</v>
      </c>
      <c r="F1698" s="1" t="s">
        <v>3230</v>
      </c>
      <c r="G1698" s="1" t="s">
        <v>9</v>
      </c>
      <c r="H1698" s="24" t="s">
        <v>54</v>
      </c>
      <c r="I1698" s="3" t="s">
        <v>109</v>
      </c>
      <c r="J1698" s="9">
        <v>36</v>
      </c>
      <c r="K1698" s="2" t="s">
        <v>2038</v>
      </c>
      <c r="L1698" s="2" t="s">
        <v>2049</v>
      </c>
      <c r="M1698" s="2" t="str">
        <f t="shared" si="190"/>
        <v>%cat_var(09,036,reh_frm,REH_INT_TVS_EXCISE,"Rehospitalization Intervention:  Interventions since rehospitalization: Other Cardiac Surgical Procedure.  Select all that apply from the list below:  Tricuspid Valve Surgery - Excision",isf_binary_yn.);</v>
      </c>
    </row>
    <row r="1699" spans="1:13" ht="31" x14ac:dyDescent="0.35">
      <c r="A1699" s="15">
        <v>9</v>
      </c>
      <c r="B1699" s="2" t="s">
        <v>1199</v>
      </c>
      <c r="C1699" s="2" t="str">
        <f t="shared" si="192"/>
        <v>09 - Rehospitalization</v>
      </c>
      <c r="D1699" s="2" t="s">
        <v>1200</v>
      </c>
      <c r="E1699" s="25" t="s">
        <v>3216</v>
      </c>
      <c r="F1699" s="1" t="s">
        <v>3217</v>
      </c>
      <c r="G1699" s="1" t="s">
        <v>9</v>
      </c>
      <c r="H1699" s="24" t="s">
        <v>54</v>
      </c>
      <c r="I1699" s="3" t="s">
        <v>109</v>
      </c>
      <c r="J1699" s="9">
        <v>37</v>
      </c>
      <c r="K1699" s="2" t="s">
        <v>2038</v>
      </c>
      <c r="L1699" s="2" t="s">
        <v>2049</v>
      </c>
      <c r="M1699" s="2" t="str">
        <f t="shared" si="190"/>
        <v>%cat_var(09,037,reh_frm,REH_INT_PVS_REPAIR,"Rehospitalization Intervention:  Interventions since rehospitalization: Other Cardiac Surgical Procedure.  Select all that apply from the list below:  Pulmonary Valve Surgery - Repair",isf_binary_yn.);</v>
      </c>
    </row>
    <row r="1700" spans="1:13" ht="46.5" x14ac:dyDescent="0.35">
      <c r="A1700" s="15">
        <v>9</v>
      </c>
      <c r="B1700" s="2" t="s">
        <v>1199</v>
      </c>
      <c r="C1700" s="2" t="str">
        <f t="shared" si="192"/>
        <v>09 - Rehospitalization</v>
      </c>
      <c r="D1700" s="2" t="s">
        <v>1200</v>
      </c>
      <c r="E1700" s="25" t="s">
        <v>3218</v>
      </c>
      <c r="F1700" s="1" t="s">
        <v>3219</v>
      </c>
      <c r="G1700" s="1" t="s">
        <v>9</v>
      </c>
      <c r="H1700" s="24" t="s">
        <v>54</v>
      </c>
      <c r="I1700" s="3" t="s">
        <v>109</v>
      </c>
      <c r="J1700" s="9">
        <v>38</v>
      </c>
      <c r="K1700" s="2" t="s">
        <v>2038</v>
      </c>
      <c r="L1700" s="2" t="s">
        <v>2049</v>
      </c>
      <c r="M1700" s="2" t="str">
        <f t="shared" si="190"/>
        <v>%cat_var(09,038,reh_frm,REH_INT_PVS_REPLACE_BIO,"Rehospitalization Intervention:  Interventions since rehospitalization: Other Cardiac Surgical Procedure.  Select all that apply from the list below:  Pulmonary Valve Surgery - Replacement - Biological",isf_binary_yn.);</v>
      </c>
    </row>
    <row r="1701" spans="1:13" ht="46.5" x14ac:dyDescent="0.35">
      <c r="A1701" s="15">
        <v>9</v>
      </c>
      <c r="B1701" s="2" t="s">
        <v>1199</v>
      </c>
      <c r="C1701" s="2" t="str">
        <f t="shared" si="192"/>
        <v>09 - Rehospitalization</v>
      </c>
      <c r="D1701" s="2" t="s">
        <v>1200</v>
      </c>
      <c r="E1701" s="25" t="s">
        <v>3220</v>
      </c>
      <c r="F1701" s="1" t="s">
        <v>3221</v>
      </c>
      <c r="G1701" s="1" t="s">
        <v>9</v>
      </c>
      <c r="H1701" s="24" t="s">
        <v>54</v>
      </c>
      <c r="I1701" s="3" t="s">
        <v>109</v>
      </c>
      <c r="J1701" s="9">
        <v>39</v>
      </c>
      <c r="K1701" s="2" t="s">
        <v>2038</v>
      </c>
      <c r="L1701" s="2" t="s">
        <v>2049</v>
      </c>
      <c r="M1701" s="2" t="str">
        <f t="shared" si="190"/>
        <v>%cat_var(09,039,reh_frm,REH_INT_PVS_REPLACE_MECH,"Rehospitalization Intervention:  Interventions since rehospitalization: Other Cardiac Surgical Procedure.  Select all that apply from the list below:  Pulmonary Valve Surgery - Replacement - Mechanical",isf_binary_yn.);</v>
      </c>
    </row>
    <row r="1702" spans="1:13" ht="31" x14ac:dyDescent="0.35">
      <c r="A1702" s="15">
        <v>9</v>
      </c>
      <c r="B1702" s="2" t="s">
        <v>1199</v>
      </c>
      <c r="C1702" s="2" t="str">
        <f t="shared" si="192"/>
        <v>09 - Rehospitalization</v>
      </c>
      <c r="D1702" s="2" t="s">
        <v>1200</v>
      </c>
      <c r="E1702" s="25" t="s">
        <v>3232</v>
      </c>
      <c r="F1702" s="1" t="s">
        <v>3237</v>
      </c>
      <c r="G1702" s="1" t="s">
        <v>9</v>
      </c>
      <c r="H1702" s="24" t="s">
        <v>54</v>
      </c>
      <c r="I1702" s="3" t="s">
        <v>109</v>
      </c>
      <c r="J1702" s="9">
        <v>40</v>
      </c>
      <c r="K1702" s="2" t="s">
        <v>2038</v>
      </c>
      <c r="L1702" s="2" t="s">
        <v>2049</v>
      </c>
      <c r="M1702" s="2" t="str">
        <f t="shared" si="190"/>
        <v>%cat_var(09,040,reh_frm,REH_INT_ANEURSYOM,"Rehospitalization Intervention:  Interventions since rehospitalization: Other Cardiac Surgical Procedure.  Select all that apply from the list below:  Aneursyomectomy",isf_binary_yn.);</v>
      </c>
    </row>
    <row r="1703" spans="1:13" ht="31" x14ac:dyDescent="0.35">
      <c r="A1703" s="15">
        <v>9</v>
      </c>
      <c r="B1703" s="2" t="s">
        <v>1199</v>
      </c>
      <c r="C1703" s="2" t="str">
        <f t="shared" ref="C1703:C1706" si="193">TEXT(A1703,"0#")&amp;" - "&amp;B1703</f>
        <v>09 - Rehospitalization</v>
      </c>
      <c r="D1703" s="2" t="s">
        <v>1200</v>
      </c>
      <c r="E1703" s="25" t="s">
        <v>3233</v>
      </c>
      <c r="F1703" s="1" t="s">
        <v>3238</v>
      </c>
      <c r="G1703" s="1" t="s">
        <v>9</v>
      </c>
      <c r="H1703" s="24" t="s">
        <v>54</v>
      </c>
      <c r="I1703" s="3" t="s">
        <v>109</v>
      </c>
      <c r="J1703" s="9">
        <v>41</v>
      </c>
      <c r="K1703" s="2" t="s">
        <v>2038</v>
      </c>
      <c r="L1703" s="2" t="s">
        <v>2049</v>
      </c>
      <c r="M1703" s="2" t="str">
        <f t="shared" si="190"/>
        <v>%cat_var(09,041,reh_frm,REH_INT_MITRACLIP,"Rehospitalization Intervention:  Interventions since rehospitalization: Other Cardiac Surgical Procedure.  Select all that apply from the list below:  Mitraclip",isf_binary_yn.);</v>
      </c>
    </row>
    <row r="1704" spans="1:13" ht="31" x14ac:dyDescent="0.35">
      <c r="A1704" s="15">
        <v>9</v>
      </c>
      <c r="B1704" s="2" t="s">
        <v>1199</v>
      </c>
      <c r="C1704" s="2" t="str">
        <f t="shared" si="193"/>
        <v>09 - Rehospitalization</v>
      </c>
      <c r="D1704" s="2" t="s">
        <v>1200</v>
      </c>
      <c r="E1704" s="25" t="s">
        <v>3234</v>
      </c>
      <c r="F1704" s="1" t="s">
        <v>3239</v>
      </c>
      <c r="G1704" s="1" t="s">
        <v>9</v>
      </c>
      <c r="H1704" s="24" t="s">
        <v>54</v>
      </c>
      <c r="I1704" s="3" t="s">
        <v>109</v>
      </c>
      <c r="J1704" s="9">
        <v>42</v>
      </c>
      <c r="K1704" s="2" t="s">
        <v>2038</v>
      </c>
      <c r="L1704" s="2" t="s">
        <v>2049</v>
      </c>
      <c r="M1704" s="2" t="str">
        <f t="shared" si="190"/>
        <v>%cat_var(09,042,reh_frm,REH_INT_TAVR,"Rehospitalization Intervention:  Interventions since rehospitalization: Other Cardiac Surgical Procedure.  Select all that apply from the list below:  TAVR",isf_binary_yn.);</v>
      </c>
    </row>
    <row r="1705" spans="1:13" ht="31" x14ac:dyDescent="0.35">
      <c r="A1705" s="15">
        <v>9</v>
      </c>
      <c r="B1705" s="2" t="s">
        <v>1199</v>
      </c>
      <c r="C1705" s="2" t="str">
        <f t="shared" si="193"/>
        <v>09 - Rehospitalization</v>
      </c>
      <c r="D1705" s="2" t="s">
        <v>1200</v>
      </c>
      <c r="E1705" s="25" t="s">
        <v>3235</v>
      </c>
      <c r="F1705" s="1" t="s">
        <v>3240</v>
      </c>
      <c r="G1705" s="1" t="s">
        <v>9</v>
      </c>
      <c r="H1705" s="24" t="s">
        <v>54</v>
      </c>
      <c r="I1705" s="3" t="s">
        <v>109</v>
      </c>
      <c r="J1705" s="9">
        <v>43</v>
      </c>
      <c r="K1705" s="2" t="s">
        <v>2038</v>
      </c>
      <c r="L1705" s="2" t="s">
        <v>2049</v>
      </c>
      <c r="M1705" s="2" t="str">
        <f t="shared" si="190"/>
        <v>%cat_var(09,043,reh_frm,REH_INT_ABLATION,"Rehospitalization Intervention:  Interventions since rehospitalization: Other Cardiac Surgical Procedure.  Select all that apply from the list below:  Arrhythmia Surgery (Ablation)",isf_binary_yn.);</v>
      </c>
    </row>
    <row r="1706" spans="1:13" ht="31" x14ac:dyDescent="0.35">
      <c r="A1706" s="15">
        <v>9</v>
      </c>
      <c r="B1706" s="2" t="s">
        <v>1199</v>
      </c>
      <c r="C1706" s="2" t="str">
        <f t="shared" si="193"/>
        <v>09 - Rehospitalization</v>
      </c>
      <c r="D1706" s="2" t="s">
        <v>1200</v>
      </c>
      <c r="E1706" s="25" t="s">
        <v>3236</v>
      </c>
      <c r="F1706" s="1" t="s">
        <v>3241</v>
      </c>
      <c r="G1706" s="1" t="s">
        <v>9</v>
      </c>
      <c r="H1706" s="24" t="s">
        <v>54</v>
      </c>
      <c r="I1706" s="3" t="s">
        <v>109</v>
      </c>
      <c r="J1706" s="9">
        <v>44</v>
      </c>
      <c r="K1706" s="2" t="s">
        <v>2038</v>
      </c>
      <c r="L1706" s="2" t="s">
        <v>2049</v>
      </c>
      <c r="M1706" s="2" t="str">
        <f t="shared" si="190"/>
        <v>%cat_var(09,044,reh_frm,REH_INT_LA_LIGAT,"Rehospitalization Intervention:  Interventions since rehospitalization: Other Cardiac Surgical Procedure.  Select all that apply from the list below:  Ligation of Left Atrial Appendage",isf_binary_yn.);</v>
      </c>
    </row>
    <row r="1707" spans="1:13" ht="31" x14ac:dyDescent="0.35">
      <c r="A1707" s="15">
        <v>9</v>
      </c>
      <c r="B1707" s="2" t="s">
        <v>1199</v>
      </c>
      <c r="C1707" s="2" t="str">
        <f>TEXT(A1707,"0#")&amp;" - "&amp;B1707</f>
        <v>09 - Rehospitalization</v>
      </c>
      <c r="D1707" s="2" t="s">
        <v>1200</v>
      </c>
      <c r="E1707" s="25" t="s">
        <v>3224</v>
      </c>
      <c r="F1707" s="1" t="s">
        <v>3225</v>
      </c>
      <c r="G1707" s="1" t="s">
        <v>9</v>
      </c>
      <c r="H1707" s="24" t="s">
        <v>54</v>
      </c>
      <c r="I1707" s="3" t="s">
        <v>109</v>
      </c>
      <c r="J1707" s="9">
        <v>45</v>
      </c>
      <c r="K1707" s="2" t="s">
        <v>2038</v>
      </c>
      <c r="L1707" s="2" t="s">
        <v>2049</v>
      </c>
      <c r="M1707" s="2" t="str">
        <f t="shared" si="190"/>
        <v>%cat_var(09,045,reh_frm,REH_INT_CARD_UNKNOWN,"Rehospitalization Intervention:  Interventions since rehospitalization: Other Cardiac Surgical Procedure.  Select all that apply from the list below:  Unknown",isf_binary_yn.);</v>
      </c>
    </row>
    <row r="1708" spans="1:13" ht="31" x14ac:dyDescent="0.35">
      <c r="A1708" s="15">
        <v>9</v>
      </c>
      <c r="B1708" s="2" t="s">
        <v>1199</v>
      </c>
      <c r="C1708" s="2" t="str">
        <f t="shared" si="191"/>
        <v>09 - Rehospitalization</v>
      </c>
      <c r="D1708" s="2" t="s">
        <v>1200</v>
      </c>
      <c r="E1708" s="25" t="s">
        <v>3222</v>
      </c>
      <c r="F1708" s="1" t="s">
        <v>3223</v>
      </c>
      <c r="G1708" s="1" t="s">
        <v>9</v>
      </c>
      <c r="H1708" s="24" t="s">
        <v>54</v>
      </c>
      <c r="I1708" s="3" t="s">
        <v>109</v>
      </c>
      <c r="J1708" s="9">
        <v>46</v>
      </c>
      <c r="K1708" s="2" t="s">
        <v>2038</v>
      </c>
      <c r="L1708" s="2" t="s">
        <v>2049</v>
      </c>
      <c r="M1708" s="2" t="str">
        <f t="shared" si="190"/>
        <v>%cat_var(09,046,reh_frm,REH_INT_CARD_OTHER,"Rehospitalization Intervention:  Interventions since rehospitalization: Other Cardiac Surgical Procedure.  Select all that apply from the list below:  Other",isf_binary_yn.);</v>
      </c>
    </row>
    <row r="1709" spans="1:13" ht="31" x14ac:dyDescent="0.35">
      <c r="A1709" s="15">
        <v>9</v>
      </c>
      <c r="B1709" s="2" t="s">
        <v>1199</v>
      </c>
      <c r="C1709" s="2" t="str">
        <f t="shared" si="189"/>
        <v>09 - Rehospitalization</v>
      </c>
      <c r="D1709" s="2" t="s">
        <v>1200</v>
      </c>
      <c r="E1709" s="3" t="s">
        <v>1209</v>
      </c>
      <c r="F1709" s="1" t="s">
        <v>3226</v>
      </c>
      <c r="G1709" s="11"/>
      <c r="H1709" s="1" t="s">
        <v>84</v>
      </c>
      <c r="I1709" s="3"/>
      <c r="J1709" s="9">
        <v>47</v>
      </c>
      <c r="K1709" s="2" t="s">
        <v>2038</v>
      </c>
      <c r="L1709" s="2" t="s">
        <v>2051</v>
      </c>
      <c r="M1709" s="2" t="str">
        <f t="shared" si="190"/>
        <v>%mst_var(09,047,reh_frm,INTV_SURG_PROC_TY_CARD_OSTXT,"Rehospitalization Intervention:  Interventions since rehospitalization: Other Cardiac Surgical Procedure.  Select all that apply from the list below:  Other, specify",.);</v>
      </c>
    </row>
    <row r="1710" spans="1:13" ht="31" x14ac:dyDescent="0.35">
      <c r="A1710" s="15">
        <v>9</v>
      </c>
      <c r="B1710" s="2" t="s">
        <v>1199</v>
      </c>
      <c r="C1710" s="2" t="str">
        <f t="shared" si="189"/>
        <v>09 - Rehospitalization</v>
      </c>
      <c r="D1710" s="2" t="s">
        <v>1200</v>
      </c>
      <c r="E1710" s="3" t="s">
        <v>1210</v>
      </c>
      <c r="F1710" s="1" t="s">
        <v>3227</v>
      </c>
      <c r="G1710" s="11"/>
      <c r="H1710" s="1" t="s">
        <v>84</v>
      </c>
      <c r="I1710" s="3"/>
      <c r="J1710" s="9">
        <v>48</v>
      </c>
      <c r="K1710" s="2" t="s">
        <v>2038</v>
      </c>
      <c r="L1710" s="2" t="s">
        <v>2051</v>
      </c>
      <c r="M1710" s="2" t="str">
        <f t="shared" si="190"/>
        <v>%mst_var(09,048,reh_frm,INTV_SURG_PROC_TY_NON_CARD,"Rehospitalization Intervention:  Interventions since rehospitalization:  Surgical Procedure Type.  Select all that apply from the list below:  Non Cardiac Surgical Procedure:  Other,  Specify",.);</v>
      </c>
    </row>
    <row r="1711" spans="1:13" x14ac:dyDescent="0.35">
      <c r="A1711" s="15">
        <v>9</v>
      </c>
      <c r="B1711" s="2" t="s">
        <v>1199</v>
      </c>
      <c r="C1711" s="2" t="str">
        <f t="shared" si="189"/>
        <v>09 - Rehospitalization</v>
      </c>
      <c r="D1711" s="2" t="s">
        <v>1200</v>
      </c>
      <c r="E1711" s="3" t="s">
        <v>1211</v>
      </c>
      <c r="F1711" s="1" t="s">
        <v>1232</v>
      </c>
      <c r="G1711" s="11"/>
      <c r="H1711" s="1" t="s">
        <v>83</v>
      </c>
      <c r="I1711" s="3"/>
      <c r="J1711" s="9">
        <v>49</v>
      </c>
      <c r="K1711" s="2" t="s">
        <v>2038</v>
      </c>
      <c r="L1711" s="2" t="s">
        <v>2050</v>
      </c>
      <c r="M1711" s="2" t="str">
        <f t="shared" si="190"/>
        <v>%msn_var(09,049,reh_frm,INTV_HR_CATH_CVP_PA_SYS,"If Rehospitalization Intervention is a Heart Cath:  Enter PA Systolic Pressure",.);</v>
      </c>
    </row>
    <row r="1712" spans="1:13" ht="31" x14ac:dyDescent="0.35">
      <c r="A1712" s="15">
        <v>9</v>
      </c>
      <c r="B1712" s="2" t="s">
        <v>1199</v>
      </c>
      <c r="C1712" s="2" t="str">
        <f t="shared" si="189"/>
        <v>09 - Rehospitalization</v>
      </c>
      <c r="D1712" s="2" t="s">
        <v>1200</v>
      </c>
      <c r="E1712" s="3" t="s">
        <v>1212</v>
      </c>
      <c r="F1712" s="1" t="s">
        <v>1236</v>
      </c>
      <c r="G1712" s="11" t="s">
        <v>146</v>
      </c>
      <c r="H1712" s="1" t="s">
        <v>145</v>
      </c>
      <c r="I1712" s="3" t="s">
        <v>94</v>
      </c>
      <c r="J1712" s="9">
        <v>50</v>
      </c>
      <c r="K1712" s="2" t="s">
        <v>2038</v>
      </c>
      <c r="L1712" s="2" t="s">
        <v>2049</v>
      </c>
      <c r="M1712" s="2" t="str">
        <f t="shared" si="190"/>
        <v>%cat_var(09,050,reh_frm,INTV_HR_CATH_CVP_PA_SYS_I,"Heart Cath PA Systolic Pressure unknown",$isf_status.);</v>
      </c>
    </row>
    <row r="1713" spans="1:13" x14ac:dyDescent="0.35">
      <c r="A1713" s="15">
        <v>9</v>
      </c>
      <c r="B1713" s="2" t="s">
        <v>1199</v>
      </c>
      <c r="C1713" s="2" t="str">
        <f t="shared" si="189"/>
        <v>09 - Rehospitalization</v>
      </c>
      <c r="D1713" s="2" t="s">
        <v>1200</v>
      </c>
      <c r="E1713" s="3" t="s">
        <v>1213</v>
      </c>
      <c r="F1713" s="1" t="s">
        <v>1233</v>
      </c>
      <c r="G1713" s="11"/>
      <c r="H1713" s="1" t="s">
        <v>83</v>
      </c>
      <c r="I1713" s="3"/>
      <c r="J1713" s="9">
        <v>51</v>
      </c>
      <c r="K1713" s="2" t="s">
        <v>2038</v>
      </c>
      <c r="L1713" s="2" t="s">
        <v>2050</v>
      </c>
      <c r="M1713" s="2" t="str">
        <f t="shared" ref="M1713:M1776" si="194">CONCATENATE("%",L1713,"_var(",REPT("0",2-LEN(A1713))&amp;A1713,",",REPT("0",3-LEN(J1713))&amp;J1713,",",K1713,",",E1713,",""",F1713,""",",I1713,".);")</f>
        <v>%msn_var(09,051,reh_frm,INTV_HR_CATH_CVP_PA_DIA,"If Rehospitalization Intervention is a Heart Cath:  Enter PA Diastolic Pressure",.);</v>
      </c>
    </row>
    <row r="1714" spans="1:13" ht="31" x14ac:dyDescent="0.35">
      <c r="A1714" s="15">
        <v>9</v>
      </c>
      <c r="B1714" s="2" t="s">
        <v>1199</v>
      </c>
      <c r="C1714" s="2" t="str">
        <f t="shared" si="189"/>
        <v>09 - Rehospitalization</v>
      </c>
      <c r="D1714" s="2" t="s">
        <v>1200</v>
      </c>
      <c r="E1714" s="3" t="s">
        <v>1214</v>
      </c>
      <c r="F1714" s="1" t="s">
        <v>1239</v>
      </c>
      <c r="G1714" s="11" t="s">
        <v>146</v>
      </c>
      <c r="H1714" s="1" t="s">
        <v>145</v>
      </c>
      <c r="I1714" s="3" t="s">
        <v>94</v>
      </c>
      <c r="J1714" s="9">
        <v>52</v>
      </c>
      <c r="K1714" s="2" t="s">
        <v>2038</v>
      </c>
      <c r="L1714" s="2" t="s">
        <v>2049</v>
      </c>
      <c r="M1714" s="2" t="str">
        <f t="shared" si="194"/>
        <v>%cat_var(09,052,reh_frm,INTV_HR_CATH_CVP_PA_DIA_I,"Heart Cath PA Diastolic Pressure unknown",$isf_status.);</v>
      </c>
    </row>
    <row r="1715" spans="1:13" x14ac:dyDescent="0.35">
      <c r="A1715" s="15">
        <v>9</v>
      </c>
      <c r="B1715" s="2" t="s">
        <v>1199</v>
      </c>
      <c r="C1715" s="2" t="str">
        <f t="shared" si="189"/>
        <v>09 - Rehospitalization</v>
      </c>
      <c r="D1715" s="2" t="s">
        <v>1200</v>
      </c>
      <c r="E1715" s="3" t="s">
        <v>1215</v>
      </c>
      <c r="F1715" s="1" t="s">
        <v>1234</v>
      </c>
      <c r="G1715" s="11"/>
      <c r="H1715" s="1" t="s">
        <v>83</v>
      </c>
      <c r="I1715" s="3"/>
      <c r="J1715" s="9">
        <v>53</v>
      </c>
      <c r="K1715" s="2" t="s">
        <v>2038</v>
      </c>
      <c r="L1715" s="2" t="s">
        <v>2050</v>
      </c>
      <c r="M1715" s="2" t="str">
        <f t="shared" si="194"/>
        <v>%msn_var(09,053,reh_frm,INTV_HR_CATH_CVP_PCW,"If Rehospitalization Intervention is a Heart Cath:  Enter PCW Pressure",.);</v>
      </c>
    </row>
    <row r="1716" spans="1:13" ht="31" x14ac:dyDescent="0.35">
      <c r="A1716" s="15">
        <v>9</v>
      </c>
      <c r="B1716" s="2" t="s">
        <v>1199</v>
      </c>
      <c r="C1716" s="2" t="str">
        <f t="shared" si="189"/>
        <v>09 - Rehospitalization</v>
      </c>
      <c r="D1716" s="2" t="s">
        <v>1200</v>
      </c>
      <c r="E1716" s="3" t="s">
        <v>1216</v>
      </c>
      <c r="F1716" s="1" t="s">
        <v>1238</v>
      </c>
      <c r="G1716" s="11" t="s">
        <v>146</v>
      </c>
      <c r="H1716" s="1" t="s">
        <v>145</v>
      </c>
      <c r="I1716" s="3" t="s">
        <v>94</v>
      </c>
      <c r="J1716" s="9">
        <v>54</v>
      </c>
      <c r="K1716" s="2" t="s">
        <v>2038</v>
      </c>
      <c r="L1716" s="2" t="s">
        <v>2049</v>
      </c>
      <c r="M1716" s="2" t="str">
        <f t="shared" si="194"/>
        <v>%cat_var(09,054,reh_frm,INTV_HR_CATH_CVP_PCW_I,"Heart Cath PCW Pressure unknown",$isf_status.);</v>
      </c>
    </row>
    <row r="1717" spans="1:13" x14ac:dyDescent="0.35">
      <c r="A1717" s="15">
        <v>9</v>
      </c>
      <c r="B1717" s="2" t="s">
        <v>1199</v>
      </c>
      <c r="C1717" s="2" t="str">
        <f t="shared" si="189"/>
        <v>09 - Rehospitalization</v>
      </c>
      <c r="D1717" s="2" t="s">
        <v>1200</v>
      </c>
      <c r="E1717" s="3" t="s">
        <v>1217</v>
      </c>
      <c r="F1717" s="1" t="s">
        <v>1235</v>
      </c>
      <c r="G1717" s="11"/>
      <c r="H1717" s="1" t="s">
        <v>83</v>
      </c>
      <c r="I1717" s="3"/>
      <c r="J1717" s="9">
        <v>55</v>
      </c>
      <c r="K1717" s="2" t="s">
        <v>2038</v>
      </c>
      <c r="L1717" s="2" t="s">
        <v>2050</v>
      </c>
      <c r="M1717" s="2" t="str">
        <f t="shared" si="194"/>
        <v>%msn_var(09,055,reh_frm,INTV_HR_CATH_CARD_OUTPUT,"If Rehospitalization Intervention is a Heart Cath:  Enter Cardiac Output",.);</v>
      </c>
    </row>
    <row r="1718" spans="1:13" ht="31" x14ac:dyDescent="0.35">
      <c r="A1718" s="15">
        <v>9</v>
      </c>
      <c r="B1718" s="2" t="s">
        <v>1199</v>
      </c>
      <c r="C1718" s="2" t="str">
        <f t="shared" si="189"/>
        <v>09 - Rehospitalization</v>
      </c>
      <c r="D1718" s="2" t="s">
        <v>1200</v>
      </c>
      <c r="E1718" s="3" t="s">
        <v>1218</v>
      </c>
      <c r="F1718" s="1" t="s">
        <v>1237</v>
      </c>
      <c r="G1718" s="11" t="s">
        <v>146</v>
      </c>
      <c r="H1718" s="1" t="s">
        <v>145</v>
      </c>
      <c r="I1718" s="3" t="s">
        <v>94</v>
      </c>
      <c r="J1718" s="9">
        <v>56</v>
      </c>
      <c r="K1718" s="2" t="s">
        <v>2038</v>
      </c>
      <c r="L1718" s="2" t="s">
        <v>2049</v>
      </c>
      <c r="M1718" s="2" t="str">
        <f t="shared" si="194"/>
        <v>%cat_var(09,056,reh_frm,INTV_HR_CATH_CARD_OUTPUT_I,"Heart Cath Cardiac Output unknown",$isf_status.);</v>
      </c>
    </row>
    <row r="1719" spans="1:13" ht="31" x14ac:dyDescent="0.35">
      <c r="A1719" s="15">
        <v>9</v>
      </c>
      <c r="B1719" s="2" t="s">
        <v>1199</v>
      </c>
      <c r="C1719" s="2" t="str">
        <f t="shared" si="189"/>
        <v>09 - Rehospitalization</v>
      </c>
      <c r="D1719" s="2" t="s">
        <v>1200</v>
      </c>
      <c r="E1719" s="3" t="s">
        <v>1219</v>
      </c>
      <c r="F1719" s="1" t="s">
        <v>3243</v>
      </c>
      <c r="G1719" s="11"/>
      <c r="H1719" s="1" t="s">
        <v>84</v>
      </c>
      <c r="I1719" s="3"/>
      <c r="J1719" s="9">
        <v>57</v>
      </c>
      <c r="K1719" s="2" t="s">
        <v>2038</v>
      </c>
      <c r="L1719" s="2" t="s">
        <v>2051</v>
      </c>
      <c r="M1719" s="2" t="str">
        <f t="shared" si="194"/>
        <v>%mst_var(09,057,reh_frm,INTV_PROC_OTH_HR_CATH,"If Rehospitalization Intervention is an Invasive Cardiac Procedure, enter Type of Cardiac Procedure Specify",.);</v>
      </c>
    </row>
    <row r="1720" spans="1:13" ht="31" x14ac:dyDescent="0.35">
      <c r="A1720" s="15">
        <v>9</v>
      </c>
      <c r="B1720" s="2" t="s">
        <v>1199</v>
      </c>
      <c r="C1720" s="2" t="str">
        <f t="shared" si="189"/>
        <v>09 - Rehospitalization</v>
      </c>
      <c r="D1720" s="2" t="s">
        <v>1200</v>
      </c>
      <c r="E1720" s="25" t="s">
        <v>4160</v>
      </c>
      <c r="F1720" s="1" t="s">
        <v>4165</v>
      </c>
      <c r="G1720" s="1" t="s">
        <v>9</v>
      </c>
      <c r="H1720" s="24" t="s">
        <v>54</v>
      </c>
      <c r="I1720" s="3" t="s">
        <v>109</v>
      </c>
      <c r="J1720" s="9">
        <v>58</v>
      </c>
      <c r="K1720" s="2" t="s">
        <v>2038</v>
      </c>
      <c r="L1720" s="2" t="s">
        <v>2049</v>
      </c>
      <c r="M1720" s="2" t="str">
        <f t="shared" si="194"/>
        <v>%cat_var(09,058,reh_frm,REH_INT_REINTUBATION,"If Rehospitalization Intervention is some Other Procedure, Enter Other Procedure, Select all that apply from the list below:  Intubation/Ventilator",isf_binary_yn.);</v>
      </c>
    </row>
    <row r="1721" spans="1:13" ht="31" x14ac:dyDescent="0.35">
      <c r="A1721" s="15">
        <v>9</v>
      </c>
      <c r="B1721" s="2" t="s">
        <v>1199</v>
      </c>
      <c r="C1721" s="2" t="str">
        <f t="shared" ref="C1721:C1722" si="195">TEXT(A1721,"0#")&amp;" - "&amp;B1721</f>
        <v>09 - Rehospitalization</v>
      </c>
      <c r="D1721" s="2" t="s">
        <v>1200</v>
      </c>
      <c r="E1721" s="25" t="s">
        <v>4161</v>
      </c>
      <c r="F1721" s="1" t="s">
        <v>4166</v>
      </c>
      <c r="G1721" s="1" t="s">
        <v>9</v>
      </c>
      <c r="H1721" s="24" t="s">
        <v>54</v>
      </c>
      <c r="I1721" s="3" t="s">
        <v>109</v>
      </c>
      <c r="J1721" s="9">
        <v>59</v>
      </c>
      <c r="K1721" s="2" t="s">
        <v>2038</v>
      </c>
      <c r="L1721" s="2" t="s">
        <v>2049</v>
      </c>
      <c r="M1721" s="2" t="str">
        <f t="shared" si="194"/>
        <v>%cat_var(09,059,reh_frm,REH_INT_DIALYSIS,"If Rehospitalization Intervention is some Other Procedure, Enter Other Procedure, Select all that apply from the list below:  Dialysis",isf_binary_yn.);</v>
      </c>
    </row>
    <row r="1722" spans="1:13" ht="31" x14ac:dyDescent="0.35">
      <c r="A1722" s="15">
        <v>9</v>
      </c>
      <c r="B1722" s="2" t="s">
        <v>1199</v>
      </c>
      <c r="C1722" s="2" t="str">
        <f t="shared" si="195"/>
        <v>09 - Rehospitalization</v>
      </c>
      <c r="D1722" s="2" t="s">
        <v>1200</v>
      </c>
      <c r="E1722" s="25" t="s">
        <v>4162</v>
      </c>
      <c r="F1722" s="1" t="s">
        <v>4167</v>
      </c>
      <c r="G1722" s="1" t="s">
        <v>9</v>
      </c>
      <c r="H1722" s="24" t="s">
        <v>54</v>
      </c>
      <c r="I1722" s="3" t="s">
        <v>109</v>
      </c>
      <c r="J1722" s="9">
        <v>60</v>
      </c>
      <c r="K1722" s="2" t="s">
        <v>2038</v>
      </c>
      <c r="L1722" s="2" t="s">
        <v>2049</v>
      </c>
      <c r="M1722" s="2" t="str">
        <f t="shared" si="194"/>
        <v>%cat_var(09,060,reh_frm,REH_INT_BRONCHOSCOPY,"If Rehospitalization Intervention is some Other Procedure, Enter Other Procedure, Select all that apply from the list below:  Bronchoscopy",isf_binary_yn.);</v>
      </c>
    </row>
    <row r="1723" spans="1:13" ht="31" x14ac:dyDescent="0.35">
      <c r="A1723" s="15">
        <v>9</v>
      </c>
      <c r="B1723" s="2" t="s">
        <v>1199</v>
      </c>
      <c r="C1723" s="2" t="str">
        <f t="shared" ref="C1723:C1724" si="196">TEXT(A1723,"0#")&amp;" - "&amp;B1723</f>
        <v>09 - Rehospitalization</v>
      </c>
      <c r="D1723" s="2" t="s">
        <v>1200</v>
      </c>
      <c r="E1723" s="25" t="s">
        <v>4163</v>
      </c>
      <c r="F1723" s="1" t="s">
        <v>4168</v>
      </c>
      <c r="G1723" s="1" t="s">
        <v>9</v>
      </c>
      <c r="H1723" s="24" t="s">
        <v>54</v>
      </c>
      <c r="I1723" s="3" t="s">
        <v>109</v>
      </c>
      <c r="J1723" s="9">
        <v>61</v>
      </c>
      <c r="K1723" s="2" t="s">
        <v>2038</v>
      </c>
      <c r="L1723" s="2" t="s">
        <v>2049</v>
      </c>
      <c r="M1723" s="2" t="str">
        <f t="shared" si="194"/>
        <v>%cat_var(09,061,reh_frm,REH_INT_OTHER_PROC,"If Rehospitalization Intervention is some Other Procedure, Enter Other Procedure, Select all that apply from the list below:  Other, Specify",isf_binary_yn.);</v>
      </c>
    </row>
    <row r="1724" spans="1:13" ht="31" x14ac:dyDescent="0.35">
      <c r="A1724" s="15">
        <v>9</v>
      </c>
      <c r="B1724" s="2" t="s">
        <v>1199</v>
      </c>
      <c r="C1724" s="2" t="str">
        <f t="shared" si="196"/>
        <v>09 - Rehospitalization</v>
      </c>
      <c r="D1724" s="2" t="s">
        <v>1200</v>
      </c>
      <c r="E1724" s="25" t="s">
        <v>4164</v>
      </c>
      <c r="F1724" s="1" t="s">
        <v>4169</v>
      </c>
      <c r="G1724" s="1" t="s">
        <v>9</v>
      </c>
      <c r="H1724" s="24" t="s">
        <v>54</v>
      </c>
      <c r="I1724" s="3" t="s">
        <v>109</v>
      </c>
      <c r="J1724" s="9">
        <v>62</v>
      </c>
      <c r="K1724" s="2" t="s">
        <v>2038</v>
      </c>
      <c r="L1724" s="2" t="s">
        <v>2049</v>
      </c>
      <c r="M1724" s="2" t="str">
        <f t="shared" si="194"/>
        <v>%cat_var(09,062,reh_frm,REH_INT_ULTRAFILT,"If Rehospitalization Intervention is some Other Procedure, Enter Other Procedure, Select all that apply from the list below:  Ultrafiltration",isf_binary_yn.);</v>
      </c>
    </row>
    <row r="1725" spans="1:13" x14ac:dyDescent="0.35">
      <c r="A1725" s="15">
        <v>9</v>
      </c>
      <c r="B1725" s="2" t="s">
        <v>1199</v>
      </c>
      <c r="C1725" s="2" t="str">
        <f t="shared" ref="C1725:C1949" si="197">TEXT(A1725,"0#")&amp;" - "&amp;B1725</f>
        <v>09 - Rehospitalization</v>
      </c>
      <c r="D1725" s="2" t="s">
        <v>1200</v>
      </c>
      <c r="E1725" s="3" t="s">
        <v>1220</v>
      </c>
      <c r="F1725" s="1" t="s">
        <v>3242</v>
      </c>
      <c r="G1725" s="11"/>
      <c r="H1725" s="1" t="s">
        <v>84</v>
      </c>
      <c r="I1725" s="3"/>
      <c r="J1725" s="9">
        <v>63</v>
      </c>
      <c r="K1725" s="2" t="s">
        <v>2038</v>
      </c>
      <c r="L1725" s="2" t="s">
        <v>2051</v>
      </c>
      <c r="M1725" s="2" t="str">
        <f t="shared" si="194"/>
        <v>%mst_var(09,063,reh_frm,INTV_OTH_PROC_OSTXT,"If Rehospitalization Intervention is some Other Procedure, Enter Other Procedure, Other, specify",.);</v>
      </c>
    </row>
    <row r="1726" spans="1:13" x14ac:dyDescent="0.35">
      <c r="A1726" s="15">
        <v>9</v>
      </c>
      <c r="B1726" s="2" t="s">
        <v>1199</v>
      </c>
      <c r="C1726" s="2" t="str">
        <f t="shared" si="197"/>
        <v>09 - Rehospitalization</v>
      </c>
      <c r="D1726" s="2" t="s">
        <v>1200</v>
      </c>
      <c r="E1726" s="17" t="s">
        <v>776</v>
      </c>
      <c r="F1726" s="1" t="s">
        <v>1241</v>
      </c>
      <c r="G1726" s="11"/>
      <c r="H1726" s="13" t="s">
        <v>83</v>
      </c>
      <c r="I1726" s="3"/>
      <c r="J1726" s="9">
        <v>64</v>
      </c>
      <c r="K1726" s="2" t="s">
        <v>2038</v>
      </c>
      <c r="L1726" s="2" t="s">
        <v>2050</v>
      </c>
      <c r="M1726" s="2" t="str">
        <f t="shared" si="194"/>
        <v>%msn_var(09,064,reh_frm,SYS_BP,"Systolic bp: mmHg (millimeters of mercury)",.);</v>
      </c>
    </row>
    <row r="1727" spans="1:13" ht="31" x14ac:dyDescent="0.35">
      <c r="A1727" s="15">
        <v>9</v>
      </c>
      <c r="B1727" s="2" t="s">
        <v>1199</v>
      </c>
      <c r="C1727" s="2" t="str">
        <f t="shared" si="197"/>
        <v>09 - Rehospitalization</v>
      </c>
      <c r="D1727" s="2" t="s">
        <v>1200</v>
      </c>
      <c r="E1727" s="17" t="s">
        <v>777</v>
      </c>
      <c r="F1727" s="1" t="s">
        <v>794</v>
      </c>
      <c r="G1727" s="11" t="s">
        <v>146</v>
      </c>
      <c r="H1727" s="13" t="s">
        <v>145</v>
      </c>
      <c r="I1727" s="3" t="s">
        <v>94</v>
      </c>
      <c r="J1727" s="9">
        <v>65</v>
      </c>
      <c r="K1727" s="2" t="s">
        <v>2038</v>
      </c>
      <c r="L1727" s="2" t="s">
        <v>2049</v>
      </c>
      <c r="M1727" s="2" t="str">
        <f t="shared" si="194"/>
        <v>%cat_var(09,065,reh_frm,SYS_BP_I,"Systolic bp unknown",$isf_status.);</v>
      </c>
    </row>
    <row r="1728" spans="1:13" x14ac:dyDescent="0.35">
      <c r="A1728" s="15">
        <v>9</v>
      </c>
      <c r="B1728" s="2" t="s">
        <v>1199</v>
      </c>
      <c r="C1728" s="2" t="str">
        <f t="shared" si="197"/>
        <v>09 - Rehospitalization</v>
      </c>
      <c r="D1728" s="2" t="s">
        <v>1200</v>
      </c>
      <c r="E1728" s="17" t="s">
        <v>778</v>
      </c>
      <c r="F1728" s="1" t="s">
        <v>1242</v>
      </c>
      <c r="G1728" s="11"/>
      <c r="H1728" s="13" t="s">
        <v>83</v>
      </c>
      <c r="I1728" s="3"/>
      <c r="J1728" s="9">
        <v>66</v>
      </c>
      <c r="K1728" s="2" t="s">
        <v>2038</v>
      </c>
      <c r="L1728" s="2" t="s">
        <v>2050</v>
      </c>
      <c r="M1728" s="2" t="str">
        <f t="shared" si="194"/>
        <v>%msn_var(09,066,reh_frm,DIA_BP,"Diastolic bp:  mmHg (millimeters of mercury)",.);</v>
      </c>
    </row>
    <row r="1729" spans="1:13" ht="31" x14ac:dyDescent="0.35">
      <c r="A1729" s="15">
        <v>9</v>
      </c>
      <c r="B1729" s="2" t="s">
        <v>1199</v>
      </c>
      <c r="C1729" s="2" t="str">
        <f t="shared" si="197"/>
        <v>09 - Rehospitalization</v>
      </c>
      <c r="D1729" s="2" t="s">
        <v>1200</v>
      </c>
      <c r="E1729" s="17" t="s">
        <v>779</v>
      </c>
      <c r="F1729" s="1" t="s">
        <v>796</v>
      </c>
      <c r="G1729" s="11" t="s">
        <v>146</v>
      </c>
      <c r="H1729" s="13" t="s">
        <v>145</v>
      </c>
      <c r="I1729" s="3" t="s">
        <v>94</v>
      </c>
      <c r="J1729" s="9">
        <v>67</v>
      </c>
      <c r="K1729" s="2" t="s">
        <v>2038</v>
      </c>
      <c r="L1729" s="2" t="s">
        <v>2049</v>
      </c>
      <c r="M1729" s="2" t="str">
        <f t="shared" si="194"/>
        <v>%cat_var(09,067,reh_frm,DIA_BP_I,"Diastolic bp unknown",$isf_status.);</v>
      </c>
    </row>
    <row r="1730" spans="1:13" x14ac:dyDescent="0.35">
      <c r="A1730" s="15">
        <v>9</v>
      </c>
      <c r="B1730" s="2" t="s">
        <v>1199</v>
      </c>
      <c r="C1730" s="2" t="str">
        <f t="shared" si="197"/>
        <v>09 - Rehospitalization</v>
      </c>
      <c r="D1730" s="2" t="s">
        <v>1200</v>
      </c>
      <c r="E1730" s="17" t="s">
        <v>780</v>
      </c>
      <c r="F1730" s="1" t="s">
        <v>2609</v>
      </c>
      <c r="G1730" s="11"/>
      <c r="H1730" s="13" t="s">
        <v>83</v>
      </c>
      <c r="I1730" s="3"/>
      <c r="J1730" s="9">
        <v>68</v>
      </c>
      <c r="K1730" s="2" t="s">
        <v>2038</v>
      </c>
      <c r="L1730" s="2" t="s">
        <v>2050</v>
      </c>
      <c r="M1730" s="2" t="str">
        <f t="shared" si="194"/>
        <v>%msn_var(09,068,reh_frm,DOPPLER_OP,"Mean Arterial Blood Pressure:  mmHg (millimeters of mercury)",.);</v>
      </c>
    </row>
    <row r="1731" spans="1:13" ht="46.5" x14ac:dyDescent="0.35">
      <c r="A1731" s="15">
        <v>9</v>
      </c>
      <c r="B1731" s="2" t="s">
        <v>1199</v>
      </c>
      <c r="C1731" s="2" t="str">
        <f t="shared" si="197"/>
        <v>09 - Rehospitalization</v>
      </c>
      <c r="D1731" s="2" t="s">
        <v>1200</v>
      </c>
      <c r="E1731" s="17" t="s">
        <v>781</v>
      </c>
      <c r="F1731" s="1" t="s">
        <v>2610</v>
      </c>
      <c r="G1731" s="11" t="s">
        <v>788</v>
      </c>
      <c r="H1731" s="13" t="s">
        <v>1240</v>
      </c>
      <c r="I1731" s="3" t="s">
        <v>94</v>
      </c>
      <c r="J1731" s="9">
        <v>69</v>
      </c>
      <c r="K1731" s="2" t="s">
        <v>2038</v>
      </c>
      <c r="L1731" s="2" t="s">
        <v>2049</v>
      </c>
      <c r="M1731" s="2" t="str">
        <f t="shared" si="194"/>
        <v>%cat_var(09,069,reh_frm,DOPPLER_OP_I,"Mean Arterial Blood Pressure Unknown",$isf_status.);</v>
      </c>
    </row>
    <row r="1732" spans="1:13" ht="46.5" x14ac:dyDescent="0.35">
      <c r="A1732" s="15">
        <v>9</v>
      </c>
      <c r="B1732" s="2" t="s">
        <v>1199</v>
      </c>
      <c r="C1732" s="2" t="str">
        <f t="shared" si="197"/>
        <v>09 - Rehospitalization</v>
      </c>
      <c r="D1732" s="2" t="s">
        <v>1200</v>
      </c>
      <c r="E1732" s="17" t="s">
        <v>333</v>
      </c>
      <c r="F1732" s="11" t="s">
        <v>338</v>
      </c>
      <c r="G1732" s="11" t="s">
        <v>20</v>
      </c>
      <c r="H1732" s="13" t="s">
        <v>21</v>
      </c>
      <c r="I1732" s="3" t="s">
        <v>144</v>
      </c>
      <c r="J1732" s="9">
        <v>70</v>
      </c>
      <c r="K1732" s="2" t="s">
        <v>2038</v>
      </c>
      <c r="L1732" s="2" t="s">
        <v>2049</v>
      </c>
      <c r="M1732" s="2" t="str">
        <f t="shared" si="194"/>
        <v>%cat_var(09,070,reh_frm,RANKIN_YN,"Has the patient experienced a Neurological Event since time of implant?",$isf_ynua.);</v>
      </c>
    </row>
    <row r="1733" spans="1:13" ht="170.5" x14ac:dyDescent="0.35">
      <c r="A1733" s="15">
        <v>9</v>
      </c>
      <c r="B1733" s="2" t="s">
        <v>1199</v>
      </c>
      <c r="C1733" s="2" t="str">
        <f t="shared" si="197"/>
        <v>09 - Rehospitalization</v>
      </c>
      <c r="D1733" s="2" t="s">
        <v>1200</v>
      </c>
      <c r="E1733" s="17" t="s">
        <v>334</v>
      </c>
      <c r="F1733" s="11" t="s">
        <v>339</v>
      </c>
      <c r="G1733" s="11" t="s">
        <v>4005</v>
      </c>
      <c r="H1733" s="13" t="s">
        <v>4004</v>
      </c>
      <c r="I1733" s="3" t="s">
        <v>337</v>
      </c>
      <c r="J1733" s="9">
        <v>71</v>
      </c>
      <c r="K1733" s="2" t="s">
        <v>2038</v>
      </c>
      <c r="L1733" s="2" t="s">
        <v>2049</v>
      </c>
      <c r="M1733" s="2" t="str">
        <f t="shared" si="194"/>
        <v>%cat_var(09,071,reh_frm,RANKIN_SCALE,"If yes, provide Modified Rankin Scale",isf_rankin.);</v>
      </c>
    </row>
    <row r="1734" spans="1:13" x14ac:dyDescent="0.35">
      <c r="A1734" s="15">
        <v>10</v>
      </c>
      <c r="B1734" s="2" t="s">
        <v>223</v>
      </c>
      <c r="C1734" s="2" t="str">
        <f t="shared" si="197"/>
        <v>10 - AE Label</v>
      </c>
      <c r="D1734" s="2" t="s">
        <v>8</v>
      </c>
      <c r="E1734" s="3" t="s">
        <v>218</v>
      </c>
      <c r="F1734" s="1" t="s">
        <v>220</v>
      </c>
      <c r="G1734" s="11"/>
      <c r="H1734" s="1" t="s">
        <v>48</v>
      </c>
      <c r="I1734" s="2" t="s">
        <v>158</v>
      </c>
      <c r="J1734" s="9">
        <v>1</v>
      </c>
      <c r="K1734" s="2" t="s">
        <v>3308</v>
      </c>
      <c r="L1734" s="2" t="s">
        <v>2050</v>
      </c>
      <c r="M1734" s="2" t="str">
        <f t="shared" si="194"/>
        <v>%msn_var(10,001,rpt_lbl_frm,REPORT_DT,"Please enter the date of the event you are reporting",mmddyy10.);</v>
      </c>
    </row>
    <row r="1735" spans="1:13" x14ac:dyDescent="0.35">
      <c r="A1735" s="15">
        <v>10</v>
      </c>
      <c r="B1735" s="2" t="s">
        <v>223</v>
      </c>
      <c r="C1735" s="2" t="str">
        <f t="shared" si="197"/>
        <v>10 - AE Label</v>
      </c>
      <c r="D1735" s="2" t="s">
        <v>8</v>
      </c>
      <c r="E1735" s="3" t="s">
        <v>219</v>
      </c>
      <c r="F1735" s="1" t="s">
        <v>221</v>
      </c>
      <c r="G1735" s="11"/>
      <c r="H1735" s="1" t="s">
        <v>84</v>
      </c>
      <c r="I1735" s="3"/>
      <c r="J1735" s="9">
        <v>2</v>
      </c>
      <c r="K1735" s="2" t="s">
        <v>3308</v>
      </c>
      <c r="L1735" s="2" t="s">
        <v>2051</v>
      </c>
      <c r="M1735" s="2" t="str">
        <f t="shared" si="194"/>
        <v>%mst_var(10,002,rpt_lbl_frm,REPORT_LABEL,"Please enter a label describing this event",.);</v>
      </c>
    </row>
    <row r="1736" spans="1:13" ht="46.5" x14ac:dyDescent="0.35">
      <c r="A1736" s="15">
        <v>11</v>
      </c>
      <c r="B1736" s="2" t="s">
        <v>222</v>
      </c>
      <c r="C1736" s="2" t="str">
        <f t="shared" si="197"/>
        <v>11 - AE Infection</v>
      </c>
      <c r="D1736" s="2" t="s">
        <v>8</v>
      </c>
      <c r="E1736" s="3" t="s">
        <v>224</v>
      </c>
      <c r="F1736" s="1" t="s">
        <v>225</v>
      </c>
      <c r="G1736" s="1" t="s">
        <v>20</v>
      </c>
      <c r="H1736" s="11" t="s">
        <v>21</v>
      </c>
      <c r="I1736" s="3" t="s">
        <v>144</v>
      </c>
      <c r="J1736" s="9">
        <v>1</v>
      </c>
      <c r="K1736" s="2" t="s">
        <v>2039</v>
      </c>
      <c r="L1736" s="2" t="s">
        <v>2049</v>
      </c>
      <c r="M1736" s="2" t="str">
        <f t="shared" si="194"/>
        <v>%cat_var(11,001,inf_frm,AE_INFECTION,"Was there a major infection",$isf_ynua.);</v>
      </c>
    </row>
    <row r="1737" spans="1:13" ht="31" x14ac:dyDescent="0.35">
      <c r="A1737" s="15">
        <v>11</v>
      </c>
      <c r="B1737" s="2" t="s">
        <v>222</v>
      </c>
      <c r="C1737" s="2" t="str">
        <f t="shared" ref="C1737:C1838" si="198">TEXT(A1737,"0#")&amp;" - "&amp;B1737</f>
        <v>11 - AE Infection</v>
      </c>
      <c r="D1737" s="2" t="s">
        <v>226</v>
      </c>
      <c r="E1737" s="25" t="s">
        <v>3648</v>
      </c>
      <c r="F1737" s="1" t="s">
        <v>3663</v>
      </c>
      <c r="G1737" s="1" t="s">
        <v>9</v>
      </c>
      <c r="H1737" s="24" t="s">
        <v>54</v>
      </c>
      <c r="I1737" s="3" t="s">
        <v>109</v>
      </c>
      <c r="J1737" s="9">
        <v>2</v>
      </c>
      <c r="K1737" s="2" t="s">
        <v>2039</v>
      </c>
      <c r="L1737" s="2" t="s">
        <v>2049</v>
      </c>
      <c r="M1737" s="2" t="str">
        <f t="shared" si="194"/>
        <v>%cat_var(11,002,inf_frm,INFECT_MCS,"Is this a MCS Related or Non-MCS Related Infection:  MCS Related (v6)",isf_binary_yn.);</v>
      </c>
    </row>
    <row r="1738" spans="1:13" ht="31" x14ac:dyDescent="0.35">
      <c r="A1738" s="15">
        <v>11</v>
      </c>
      <c r="B1738" s="2" t="s">
        <v>222</v>
      </c>
      <c r="C1738" s="2" t="str">
        <f t="shared" si="198"/>
        <v>11 - AE Infection</v>
      </c>
      <c r="D1738" s="2" t="s">
        <v>226</v>
      </c>
      <c r="E1738" s="25" t="s">
        <v>3649</v>
      </c>
      <c r="F1738" s="1" t="s">
        <v>3664</v>
      </c>
      <c r="G1738" s="1" t="s">
        <v>9</v>
      </c>
      <c r="H1738" s="24" t="s">
        <v>54</v>
      </c>
      <c r="I1738" s="3" t="s">
        <v>109</v>
      </c>
      <c r="J1738" s="9">
        <v>3</v>
      </c>
      <c r="K1738" s="2" t="s">
        <v>2039</v>
      </c>
      <c r="L1738" s="2" t="s">
        <v>2049</v>
      </c>
      <c r="M1738" s="2" t="str">
        <f t="shared" si="194"/>
        <v>%cat_var(11,003,inf_frm,INFECT_NON,"Is this a MCS Related or Non-MCS Related Infection:  Non-MCS Related (v6)",isf_binary_yn.);</v>
      </c>
    </row>
    <row r="1739" spans="1:13" ht="31" x14ac:dyDescent="0.35">
      <c r="A1739" s="15">
        <v>11</v>
      </c>
      <c r="B1739" s="2" t="s">
        <v>222</v>
      </c>
      <c r="C1739" s="2" t="str">
        <f t="shared" ref="C1739:C1743" si="199">TEXT(A1739,"0#")&amp;" - "&amp;B1739</f>
        <v>11 - AE Infection</v>
      </c>
      <c r="D1739" s="2" t="s">
        <v>226</v>
      </c>
      <c r="E1739" s="25" t="s">
        <v>4051</v>
      </c>
      <c r="F1739" s="1" t="s">
        <v>4101</v>
      </c>
      <c r="G1739" s="1" t="s">
        <v>9</v>
      </c>
      <c r="H1739" s="24" t="s">
        <v>54</v>
      </c>
      <c r="I1739" s="3" t="s">
        <v>109</v>
      </c>
      <c r="J1739" s="9">
        <v>4</v>
      </c>
      <c r="K1739" s="2" t="s">
        <v>2039</v>
      </c>
      <c r="L1739" s="2" t="s">
        <v>2049</v>
      </c>
      <c r="M1739" s="2" t="str">
        <f t="shared" si="194"/>
        <v>%cat_var(11,004,inf_frm,INFECT_TY_MCS_BACT,"MCS Related Infection:  Type of Infection:  Select all that apply:  Bacterial (v6)",isf_binary_yn.);</v>
      </c>
    </row>
    <row r="1740" spans="1:13" ht="31" x14ac:dyDescent="0.35">
      <c r="A1740" s="15">
        <v>11</v>
      </c>
      <c r="B1740" s="2" t="s">
        <v>222</v>
      </c>
      <c r="C1740" s="2" t="str">
        <f t="shared" si="199"/>
        <v>11 - AE Infection</v>
      </c>
      <c r="D1740" s="2" t="s">
        <v>226</v>
      </c>
      <c r="E1740" s="25" t="s">
        <v>4052</v>
      </c>
      <c r="F1740" s="1" t="s">
        <v>4100</v>
      </c>
      <c r="G1740" s="1" t="s">
        <v>9</v>
      </c>
      <c r="H1740" s="24" t="s">
        <v>54</v>
      </c>
      <c r="I1740" s="3" t="s">
        <v>109</v>
      </c>
      <c r="J1740" s="9">
        <v>5</v>
      </c>
      <c r="K1740" s="2" t="s">
        <v>2039</v>
      </c>
      <c r="L1740" s="2" t="s">
        <v>2049</v>
      </c>
      <c r="M1740" s="2" t="str">
        <f t="shared" si="194"/>
        <v>%cat_var(11,005,inf_frm,INFECT_TY_MCS_FUN,"MCS Related Infection:  Type of Infection:  Select all that apply:  Fungal (v6)",isf_binary_yn.);</v>
      </c>
    </row>
    <row r="1741" spans="1:13" ht="31" x14ac:dyDescent="0.35">
      <c r="A1741" s="15">
        <v>11</v>
      </c>
      <c r="B1741" s="2" t="s">
        <v>222</v>
      </c>
      <c r="C1741" s="2" t="str">
        <f t="shared" si="199"/>
        <v>11 - AE Infection</v>
      </c>
      <c r="D1741" s="2" t="s">
        <v>226</v>
      </c>
      <c r="E1741" s="25" t="s">
        <v>4053</v>
      </c>
      <c r="F1741" s="1" t="s">
        <v>4099</v>
      </c>
      <c r="G1741" s="1" t="s">
        <v>9</v>
      </c>
      <c r="H1741" s="24" t="s">
        <v>54</v>
      </c>
      <c r="I1741" s="3" t="s">
        <v>109</v>
      </c>
      <c r="J1741" s="9">
        <v>6</v>
      </c>
      <c r="K1741" s="2" t="s">
        <v>2039</v>
      </c>
      <c r="L1741" s="2" t="s">
        <v>2049</v>
      </c>
      <c r="M1741" s="2" t="str">
        <f t="shared" si="194"/>
        <v>%cat_var(11,006,inf_frm,INFECT_TY_MCS_VIR,"MCS Related Infection:  Type of Infection:  Select all that apply:  Viral (v6)",isf_binary_yn.);</v>
      </c>
    </row>
    <row r="1742" spans="1:13" ht="31" x14ac:dyDescent="0.35">
      <c r="A1742" s="15">
        <v>11</v>
      </c>
      <c r="B1742" s="2" t="s">
        <v>222</v>
      </c>
      <c r="C1742" s="2" t="str">
        <f t="shared" si="199"/>
        <v>11 - AE Infection</v>
      </c>
      <c r="D1742" s="2" t="s">
        <v>226</v>
      </c>
      <c r="E1742" s="25" t="s">
        <v>4054</v>
      </c>
      <c r="F1742" s="1" t="s">
        <v>4098</v>
      </c>
      <c r="G1742" s="1" t="s">
        <v>9</v>
      </c>
      <c r="H1742" s="24" t="s">
        <v>54</v>
      </c>
      <c r="I1742" s="3" t="s">
        <v>109</v>
      </c>
      <c r="J1742" s="9">
        <v>7</v>
      </c>
      <c r="K1742" s="2" t="s">
        <v>2039</v>
      </c>
      <c r="L1742" s="2" t="s">
        <v>2049</v>
      </c>
      <c r="M1742" s="2" t="str">
        <f t="shared" si="194"/>
        <v>%cat_var(11,007,inf_frm,INFECT_TY_MCS_PROT,"MCS Related Infection:  Type of Infection:  Select all that apply:  Protozoan (v6)",isf_binary_yn.);</v>
      </c>
    </row>
    <row r="1743" spans="1:13" ht="31" x14ac:dyDescent="0.35">
      <c r="A1743" s="15">
        <v>11</v>
      </c>
      <c r="B1743" s="2" t="s">
        <v>222</v>
      </c>
      <c r="C1743" s="2" t="str">
        <f t="shared" si="199"/>
        <v>11 - AE Infection</v>
      </c>
      <c r="D1743" s="2" t="s">
        <v>226</v>
      </c>
      <c r="E1743" s="25" t="s">
        <v>4055</v>
      </c>
      <c r="F1743" s="1" t="s">
        <v>4097</v>
      </c>
      <c r="G1743" s="1" t="s">
        <v>9</v>
      </c>
      <c r="H1743" s="24" t="s">
        <v>54</v>
      </c>
      <c r="I1743" s="3" t="s">
        <v>109</v>
      </c>
      <c r="J1743" s="9">
        <v>8</v>
      </c>
      <c r="K1743" s="2" t="s">
        <v>2039</v>
      </c>
      <c r="L1743" s="2" t="s">
        <v>2049</v>
      </c>
      <c r="M1743" s="2" t="str">
        <f t="shared" si="194"/>
        <v>%cat_var(11,008,inf_frm,INFECT_TY_MCS_UNK,"MCS Related Infection:  Type of Infection:  Select all that apply:  Unknown (v6)",isf_binary_yn.);</v>
      </c>
    </row>
    <row r="1744" spans="1:13" ht="31" x14ac:dyDescent="0.35">
      <c r="A1744" s="15">
        <v>11</v>
      </c>
      <c r="B1744" s="2" t="s">
        <v>222</v>
      </c>
      <c r="C1744" s="2" t="str">
        <f t="shared" ref="C1744:C1765" si="200">TEXT(A1744,"0#")&amp;" - "&amp;B1744</f>
        <v>11 - AE Infection</v>
      </c>
      <c r="D1744" s="2" t="s">
        <v>226</v>
      </c>
      <c r="E1744" s="25" t="s">
        <v>4056</v>
      </c>
      <c r="F1744" s="1" t="s">
        <v>4096</v>
      </c>
      <c r="G1744" s="1" t="s">
        <v>9</v>
      </c>
      <c r="H1744" s="24" t="s">
        <v>54</v>
      </c>
      <c r="I1744" s="3" t="s">
        <v>109</v>
      </c>
      <c r="J1744" s="9">
        <v>9</v>
      </c>
      <c r="K1744" s="2" t="s">
        <v>2039</v>
      </c>
      <c r="L1744" s="2" t="s">
        <v>2049</v>
      </c>
      <c r="M1744" s="2" t="str">
        <f t="shared" si="194"/>
        <v>%cat_var(11,009,inf_frm,INFECT_TY_MCS_BCT_TY_GRM,"MCS Related Infection:  Type of Infection:  Bacterial:  Select all Types that apply (v6)",isf_binary_yn.);</v>
      </c>
    </row>
    <row r="1745" spans="1:13" ht="31" x14ac:dyDescent="0.35">
      <c r="A1745" s="15">
        <v>11</v>
      </c>
      <c r="B1745" s="2" t="s">
        <v>222</v>
      </c>
      <c r="C1745" s="2" t="str">
        <f t="shared" ref="C1745:C1747" si="201">TEXT(A1745,"0#")&amp;" - "&amp;B1745</f>
        <v>11 - AE Infection</v>
      </c>
      <c r="D1745" s="2" t="s">
        <v>226</v>
      </c>
      <c r="E1745" s="25" t="s">
        <v>4057</v>
      </c>
      <c r="F1745" s="1" t="s">
        <v>4096</v>
      </c>
      <c r="G1745" s="1" t="s">
        <v>9</v>
      </c>
      <c r="H1745" s="24" t="s">
        <v>54</v>
      </c>
      <c r="I1745" s="3" t="s">
        <v>109</v>
      </c>
      <c r="J1745" s="9">
        <v>10</v>
      </c>
      <c r="K1745" s="2" t="s">
        <v>2039</v>
      </c>
      <c r="L1745" s="2" t="s">
        <v>2049</v>
      </c>
      <c r="M1745" s="2" t="str">
        <f t="shared" si="194"/>
        <v>%cat_var(11,010,inf_frm,INFECT_TY_MCS_BCT_TY_GRM_NG,"MCS Related Infection:  Type of Infection:  Bacterial:  Select all Types that apply (v6)",isf_binary_yn.);</v>
      </c>
    </row>
    <row r="1746" spans="1:13" ht="31" x14ac:dyDescent="0.35">
      <c r="A1746" s="15">
        <v>11</v>
      </c>
      <c r="B1746" s="2" t="s">
        <v>222</v>
      </c>
      <c r="C1746" s="2" t="str">
        <f t="shared" si="201"/>
        <v>11 - AE Infection</v>
      </c>
      <c r="D1746" s="2" t="s">
        <v>226</v>
      </c>
      <c r="E1746" s="25" t="s">
        <v>4058</v>
      </c>
      <c r="F1746" s="1" t="s">
        <v>4096</v>
      </c>
      <c r="G1746" s="1" t="s">
        <v>9</v>
      </c>
      <c r="H1746" s="24" t="s">
        <v>54</v>
      </c>
      <c r="I1746" s="3" t="s">
        <v>109</v>
      </c>
      <c r="J1746" s="9">
        <v>11</v>
      </c>
      <c r="K1746" s="2" t="s">
        <v>2039</v>
      </c>
      <c r="L1746" s="2" t="s">
        <v>2049</v>
      </c>
      <c r="M1746" s="2" t="str">
        <f t="shared" si="194"/>
        <v>%cat_var(11,011,inf_frm,INFECT_TY_MCS_BCT_TY_GRM_OTH,"MCS Related Infection:  Type of Infection:  Bacterial:  Select all Types that apply (v6)",isf_binary_yn.);</v>
      </c>
    </row>
    <row r="1747" spans="1:13" ht="31" x14ac:dyDescent="0.35">
      <c r="A1747" s="15">
        <v>11</v>
      </c>
      <c r="B1747" s="2" t="s">
        <v>222</v>
      </c>
      <c r="C1747" s="2" t="str">
        <f t="shared" si="201"/>
        <v>11 - AE Infection</v>
      </c>
      <c r="D1747" s="2" t="s">
        <v>226</v>
      </c>
      <c r="E1747" s="25" t="s">
        <v>4059</v>
      </c>
      <c r="F1747" s="1" t="s">
        <v>4096</v>
      </c>
      <c r="G1747" s="1" t="s">
        <v>9</v>
      </c>
      <c r="H1747" s="24" t="s">
        <v>54</v>
      </c>
      <c r="I1747" s="3" t="s">
        <v>109</v>
      </c>
      <c r="J1747" s="9">
        <v>12</v>
      </c>
      <c r="K1747" s="2" t="s">
        <v>2039</v>
      </c>
      <c r="L1747" s="2" t="s">
        <v>2049</v>
      </c>
      <c r="M1747" s="2" t="str">
        <f t="shared" si="194"/>
        <v>%cat_var(11,012,inf_frm,INFECT_TY_MCS_BCT_TY_GRM_UNK,"MCS Related Infection:  Type of Infection:  Bacterial:  Select all Types that apply (v6)",isf_binary_yn.);</v>
      </c>
    </row>
    <row r="1748" spans="1:13" ht="31" x14ac:dyDescent="0.35">
      <c r="A1748" s="15">
        <v>11</v>
      </c>
      <c r="B1748" s="2" t="s">
        <v>222</v>
      </c>
      <c r="C1748" s="2" t="str">
        <f t="shared" si="200"/>
        <v>11 - AE Infection</v>
      </c>
      <c r="D1748" s="2" t="s">
        <v>226</v>
      </c>
      <c r="E1748" s="25" t="s">
        <v>4060</v>
      </c>
      <c r="F1748" s="1" t="s">
        <v>4095</v>
      </c>
      <c r="G1748" s="11"/>
      <c r="H1748" s="24" t="s">
        <v>84</v>
      </c>
      <c r="I1748" s="3"/>
      <c r="J1748" s="9">
        <v>13</v>
      </c>
      <c r="K1748" s="2" t="s">
        <v>2039</v>
      </c>
      <c r="L1748" s="2" t="s">
        <v>2051</v>
      </c>
      <c r="M1748" s="2" t="str">
        <f t="shared" si="194"/>
        <v>%mst_var(11,013,inf_frm,INFECT_TY_MCS_BCT_TY_OSTXT,"MCS Related Infection:  Type of Infection:  Bacterial:  Select all Types that apply :  Other, Specify (v6)",.);</v>
      </c>
    </row>
    <row r="1749" spans="1:13" ht="31" x14ac:dyDescent="0.35">
      <c r="A1749" s="15">
        <v>11</v>
      </c>
      <c r="B1749" s="2" t="s">
        <v>222</v>
      </c>
      <c r="C1749" s="2" t="str">
        <f t="shared" si="200"/>
        <v>11 - AE Infection</v>
      </c>
      <c r="D1749" s="2" t="s">
        <v>226</v>
      </c>
      <c r="E1749" s="25" t="s">
        <v>4063</v>
      </c>
      <c r="F1749" s="1" t="s">
        <v>4094</v>
      </c>
      <c r="G1749" s="1" t="s">
        <v>9</v>
      </c>
      <c r="H1749" s="24" t="s">
        <v>54</v>
      </c>
      <c r="I1749" s="3" t="s">
        <v>109</v>
      </c>
      <c r="J1749" s="9">
        <v>14</v>
      </c>
      <c r="K1749" s="2" t="s">
        <v>2039</v>
      </c>
      <c r="L1749" s="2" t="s">
        <v>2049</v>
      </c>
      <c r="M1749" s="2" t="str">
        <f t="shared" si="194"/>
        <v>%cat_var(11,014,inf_frm,INFECT_TY_MCS_GRM_ENTEROC,"MCS Related Infection:  Type of Infection:  Bacterial:  Select all Types that apply:  Gram Positive:  Enterococcus (v6)",isf_binary_yn.);</v>
      </c>
    </row>
    <row r="1750" spans="1:13" ht="31" x14ac:dyDescent="0.35">
      <c r="A1750" s="15">
        <v>11</v>
      </c>
      <c r="B1750" s="2" t="s">
        <v>222</v>
      </c>
      <c r="C1750" s="2" t="str">
        <f t="shared" si="200"/>
        <v>11 - AE Infection</v>
      </c>
      <c r="D1750" s="2" t="s">
        <v>226</v>
      </c>
      <c r="E1750" s="25" t="s">
        <v>4064</v>
      </c>
      <c r="F1750" s="1" t="s">
        <v>4093</v>
      </c>
      <c r="G1750" s="1" t="s">
        <v>9</v>
      </c>
      <c r="H1750" s="24" t="s">
        <v>54</v>
      </c>
      <c r="I1750" s="3" t="s">
        <v>109</v>
      </c>
      <c r="J1750" s="9">
        <v>15</v>
      </c>
      <c r="K1750" s="2" t="s">
        <v>2039</v>
      </c>
      <c r="L1750" s="2" t="s">
        <v>2049</v>
      </c>
      <c r="M1750" s="2" t="str">
        <f t="shared" si="194"/>
        <v>%cat_var(11,015,inf_frm,INFECT_TY_MCS_GRM_STAPH_MR,"MCS Related Infection:  Type of Infection:  Bacterial:  Select all Types that apply:  Gram Positive:  Staphylococcus Methicillin Resistant (v6)",isf_binary_yn.);</v>
      </c>
    </row>
    <row r="1751" spans="1:13" ht="31" x14ac:dyDescent="0.35">
      <c r="A1751" s="15">
        <v>11</v>
      </c>
      <c r="B1751" s="2" t="s">
        <v>222</v>
      </c>
      <c r="C1751" s="2" t="str">
        <f t="shared" si="200"/>
        <v>11 - AE Infection</v>
      </c>
      <c r="D1751" s="2" t="s">
        <v>226</v>
      </c>
      <c r="E1751" s="25" t="s">
        <v>4065</v>
      </c>
      <c r="F1751" s="1" t="s">
        <v>4092</v>
      </c>
      <c r="G1751" s="1" t="s">
        <v>9</v>
      </c>
      <c r="H1751" s="24" t="s">
        <v>54</v>
      </c>
      <c r="I1751" s="3" t="s">
        <v>109</v>
      </c>
      <c r="J1751" s="9">
        <v>16</v>
      </c>
      <c r="K1751" s="2" t="s">
        <v>2039</v>
      </c>
      <c r="L1751" s="2" t="s">
        <v>2049</v>
      </c>
      <c r="M1751" s="2" t="str">
        <f t="shared" si="194"/>
        <v>%cat_var(11,016,inf_frm,INFECT_TY_MCS_GRM_STAPH_MS,"MCS Related Infection:  Type of Infection:  Bacterial:  Select all Types that apply:  Gram Positive:  Staphylococcus Methicillin Sensitive (v6)",isf_binary_yn.);</v>
      </c>
    </row>
    <row r="1752" spans="1:13" ht="31" x14ac:dyDescent="0.35">
      <c r="A1752" s="15">
        <v>11</v>
      </c>
      <c r="B1752" s="2" t="s">
        <v>222</v>
      </c>
      <c r="C1752" s="2" t="str">
        <f t="shared" si="200"/>
        <v>11 - AE Infection</v>
      </c>
      <c r="D1752" s="2" t="s">
        <v>226</v>
      </c>
      <c r="E1752" s="25" t="s">
        <v>4066</v>
      </c>
      <c r="F1752" s="1" t="s">
        <v>4091</v>
      </c>
      <c r="G1752" s="1" t="s">
        <v>9</v>
      </c>
      <c r="H1752" s="24" t="s">
        <v>54</v>
      </c>
      <c r="I1752" s="3" t="s">
        <v>109</v>
      </c>
      <c r="J1752" s="9">
        <v>17</v>
      </c>
      <c r="K1752" s="2" t="s">
        <v>2039</v>
      </c>
      <c r="L1752" s="2" t="s">
        <v>2049</v>
      </c>
      <c r="M1752" s="2" t="str">
        <f t="shared" si="194"/>
        <v>%cat_var(11,017,inf_frm,INFECT_TY_MCS_GRM_STREP,"MCS Related Infection:  Type of Infection:  Bacterial:  Select all Types that apply:  Gram Positive:  Streptococcus(v6)",isf_binary_yn.);</v>
      </c>
    </row>
    <row r="1753" spans="1:13" ht="31" x14ac:dyDescent="0.35">
      <c r="A1753" s="15">
        <v>11</v>
      </c>
      <c r="B1753" s="2" t="s">
        <v>222</v>
      </c>
      <c r="C1753" s="2" t="str">
        <f t="shared" si="200"/>
        <v>11 - AE Infection</v>
      </c>
      <c r="D1753" s="2" t="s">
        <v>226</v>
      </c>
      <c r="E1753" s="25" t="s">
        <v>4062</v>
      </c>
      <c r="F1753" s="1" t="s">
        <v>4090</v>
      </c>
      <c r="G1753" s="1" t="s">
        <v>9</v>
      </c>
      <c r="H1753" s="24" t="s">
        <v>54</v>
      </c>
      <c r="I1753" s="3" t="s">
        <v>109</v>
      </c>
      <c r="J1753" s="9">
        <v>18</v>
      </c>
      <c r="K1753" s="2" t="s">
        <v>2039</v>
      </c>
      <c r="L1753" s="2" t="s">
        <v>2049</v>
      </c>
      <c r="M1753" s="2" t="str">
        <f t="shared" si="194"/>
        <v>%cat_var(11,018,inf_frm,INFECT_TY_MCS_GRM_OTH,"MCS Related Infection:  Type of Infection:  Bacterial:  Select all Types that apply:  Gram Positive:  Other (v6)",isf_binary_yn.);</v>
      </c>
    </row>
    <row r="1754" spans="1:13" ht="31" x14ac:dyDescent="0.35">
      <c r="A1754" s="15">
        <v>11</v>
      </c>
      <c r="B1754" s="2" t="s">
        <v>222</v>
      </c>
      <c r="C1754" s="2" t="str">
        <f t="shared" si="200"/>
        <v>11 - AE Infection</v>
      </c>
      <c r="D1754" s="2" t="s">
        <v>226</v>
      </c>
      <c r="E1754" s="25" t="s">
        <v>4061</v>
      </c>
      <c r="F1754" s="1" t="s">
        <v>4089</v>
      </c>
      <c r="G1754" s="11"/>
      <c r="H1754" s="24" t="s">
        <v>84</v>
      </c>
      <c r="I1754" s="3"/>
      <c r="J1754" s="9">
        <v>19</v>
      </c>
      <c r="K1754" s="2" t="s">
        <v>2039</v>
      </c>
      <c r="L1754" s="2" t="s">
        <v>2051</v>
      </c>
      <c r="M1754" s="2" t="str">
        <f t="shared" si="194"/>
        <v>%mst_var(11,019,inf_frm,INFECT_TY_MCS_GRM_OSTXT,"MCS Related Infection:  Type of Infection:  Bacterial:  Select all Types that apply:  Gram Positive:  Other, Specify(v6)",.);</v>
      </c>
    </row>
    <row r="1755" spans="1:13" ht="31" x14ac:dyDescent="0.35">
      <c r="A1755" s="15">
        <v>11</v>
      </c>
      <c r="B1755" s="2" t="s">
        <v>222</v>
      </c>
      <c r="C1755" s="2" t="str">
        <f t="shared" si="200"/>
        <v>11 - AE Infection</v>
      </c>
      <c r="D1755" s="2" t="s">
        <v>226</v>
      </c>
      <c r="E1755" s="25" t="s">
        <v>4067</v>
      </c>
      <c r="F1755" s="1" t="s">
        <v>4088</v>
      </c>
      <c r="G1755" s="1" t="s">
        <v>9</v>
      </c>
      <c r="H1755" s="24" t="s">
        <v>54</v>
      </c>
      <c r="I1755" s="3" t="s">
        <v>109</v>
      </c>
      <c r="J1755" s="9">
        <v>20</v>
      </c>
      <c r="K1755" s="2" t="s">
        <v>2039</v>
      </c>
      <c r="L1755" s="2" t="s">
        <v>2049</v>
      </c>
      <c r="M1755" s="2" t="str">
        <f t="shared" si="194"/>
        <v>%cat_var(11,020,inf_frm,INFECT_TY_MCS_GRM_NG_CIT,"MCS Related Infection:  Type of Infection:  Bacterial:  Select all Types that apply:  Gram Negative:  Citrobacter (v6)",isf_binary_yn.);</v>
      </c>
    </row>
    <row r="1756" spans="1:13" ht="31" x14ac:dyDescent="0.35">
      <c r="A1756" s="15">
        <v>11</v>
      </c>
      <c r="B1756" s="2" t="s">
        <v>222</v>
      </c>
      <c r="C1756" s="2" t="str">
        <f t="shared" si="200"/>
        <v>11 - AE Infection</v>
      </c>
      <c r="D1756" s="2" t="s">
        <v>226</v>
      </c>
      <c r="E1756" s="25" t="s">
        <v>4068</v>
      </c>
      <c r="F1756" s="1" t="s">
        <v>4087</v>
      </c>
      <c r="G1756" s="1" t="s">
        <v>9</v>
      </c>
      <c r="H1756" s="24" t="s">
        <v>54</v>
      </c>
      <c r="I1756" s="3" t="s">
        <v>109</v>
      </c>
      <c r="J1756" s="9">
        <v>21</v>
      </c>
      <c r="K1756" s="2" t="s">
        <v>2039</v>
      </c>
      <c r="L1756" s="2" t="s">
        <v>2049</v>
      </c>
      <c r="M1756" s="2" t="str">
        <f t="shared" si="194"/>
        <v>%cat_var(11,021,inf_frm,INFECT_TY_MCS_GRM_NG_ENTEROB,"MCS Related Infection:  Type of Infection:  Bacterial:  Select all Types that apply:  Gram Negative:  Enterobacter (v6)",isf_binary_yn.);</v>
      </c>
    </row>
    <row r="1757" spans="1:13" ht="31" x14ac:dyDescent="0.35">
      <c r="A1757" s="15">
        <v>11</v>
      </c>
      <c r="B1757" s="2" t="s">
        <v>222</v>
      </c>
      <c r="C1757" s="2" t="str">
        <f t="shared" si="200"/>
        <v>11 - AE Infection</v>
      </c>
      <c r="D1757" s="2" t="s">
        <v>226</v>
      </c>
      <c r="E1757" s="25" t="s">
        <v>4069</v>
      </c>
      <c r="F1757" s="1" t="s">
        <v>4086</v>
      </c>
      <c r="G1757" s="1" t="s">
        <v>9</v>
      </c>
      <c r="H1757" s="24" t="s">
        <v>54</v>
      </c>
      <c r="I1757" s="3" t="s">
        <v>109</v>
      </c>
      <c r="J1757" s="9">
        <v>22</v>
      </c>
      <c r="K1757" s="2" t="s">
        <v>2039</v>
      </c>
      <c r="L1757" s="2" t="s">
        <v>2049</v>
      </c>
      <c r="M1757" s="2" t="str">
        <f t="shared" si="194"/>
        <v>%cat_var(11,022,inf_frm,INFECT_TY_MCS_GRM_NG_ENT_ACEAE,"MCS Related Infection:  Type of Infection:  Bacterial:  Select all Types that apply:  Gram Negative:  Enterobacteriaceae (v6)",isf_binary_yn.);</v>
      </c>
    </row>
    <row r="1758" spans="1:13" ht="31" x14ac:dyDescent="0.35">
      <c r="A1758" s="15">
        <v>11</v>
      </c>
      <c r="B1758" s="2" t="s">
        <v>222</v>
      </c>
      <c r="C1758" s="2" t="str">
        <f t="shared" si="200"/>
        <v>11 - AE Infection</v>
      </c>
      <c r="D1758" s="2" t="s">
        <v>226</v>
      </c>
      <c r="E1758" s="25" t="s">
        <v>4070</v>
      </c>
      <c r="F1758" s="1" t="s">
        <v>4085</v>
      </c>
      <c r="G1758" s="1" t="s">
        <v>9</v>
      </c>
      <c r="H1758" s="24" t="s">
        <v>54</v>
      </c>
      <c r="I1758" s="3" t="s">
        <v>109</v>
      </c>
      <c r="J1758" s="9">
        <v>23</v>
      </c>
      <c r="K1758" s="2" t="s">
        <v>2039</v>
      </c>
      <c r="L1758" s="2" t="s">
        <v>2049</v>
      </c>
      <c r="M1758" s="2" t="str">
        <f t="shared" si="194"/>
        <v>%cat_var(11,023,inf_frm,INFECT_TY_MCS_GRM_NG_ESCH,"MCS Related Infection:  Type of Infection:  Bacterial:  Select all Types that apply:  Gram Negative:  Escherichia (v6)",isf_binary_yn.);</v>
      </c>
    </row>
    <row r="1759" spans="1:13" ht="31" x14ac:dyDescent="0.35">
      <c r="A1759" s="15">
        <v>11</v>
      </c>
      <c r="B1759" s="2" t="s">
        <v>222</v>
      </c>
      <c r="C1759" s="2" t="str">
        <f t="shared" si="200"/>
        <v>11 - AE Infection</v>
      </c>
      <c r="D1759" s="2" t="s">
        <v>226</v>
      </c>
      <c r="E1759" s="25" t="s">
        <v>4071</v>
      </c>
      <c r="F1759" s="1" t="s">
        <v>4084</v>
      </c>
      <c r="G1759" s="1" t="s">
        <v>9</v>
      </c>
      <c r="H1759" s="24" t="s">
        <v>54</v>
      </c>
      <c r="I1759" s="3" t="s">
        <v>109</v>
      </c>
      <c r="J1759" s="9">
        <v>24</v>
      </c>
      <c r="K1759" s="2" t="s">
        <v>2039</v>
      </c>
      <c r="L1759" s="2" t="s">
        <v>2049</v>
      </c>
      <c r="M1759" s="2" t="str">
        <f t="shared" si="194"/>
        <v>%cat_var(11,024,inf_frm,INFECT_TY_MCS_GRM_NG_HAEM,"MCS Related Infection:  Type of Infection:  Bacterial:  Select all Types that apply:  Gram Negative:  Haemophilus (v6)",isf_binary_yn.);</v>
      </c>
    </row>
    <row r="1760" spans="1:13" ht="31" x14ac:dyDescent="0.35">
      <c r="A1760" s="15">
        <v>11</v>
      </c>
      <c r="B1760" s="2" t="s">
        <v>222</v>
      </c>
      <c r="C1760" s="2" t="str">
        <f t="shared" si="200"/>
        <v>11 - AE Infection</v>
      </c>
      <c r="D1760" s="2" t="s">
        <v>226</v>
      </c>
      <c r="E1760" s="25" t="s">
        <v>4072</v>
      </c>
      <c r="F1760" s="1" t="s">
        <v>4083</v>
      </c>
      <c r="G1760" s="1" t="s">
        <v>9</v>
      </c>
      <c r="H1760" s="24" t="s">
        <v>54</v>
      </c>
      <c r="I1760" s="3" t="s">
        <v>109</v>
      </c>
      <c r="J1760" s="9">
        <v>25</v>
      </c>
      <c r="K1760" s="2" t="s">
        <v>2039</v>
      </c>
      <c r="L1760" s="2" t="s">
        <v>2049</v>
      </c>
      <c r="M1760" s="2" t="str">
        <f t="shared" si="194"/>
        <v>%cat_var(11,025,inf_frm,INFECT_TY_MCS_GRM_NG_KLEB,"MCS Related Infection:  Type of Infection:  Bacterial:  Select all Types that apply:  Gram Negative:  Klebsiella (v6)",isf_binary_yn.);</v>
      </c>
    </row>
    <row r="1761" spans="1:13" ht="31" x14ac:dyDescent="0.35">
      <c r="A1761" s="15">
        <v>11</v>
      </c>
      <c r="B1761" s="2" t="s">
        <v>222</v>
      </c>
      <c r="C1761" s="2" t="str">
        <f t="shared" si="200"/>
        <v>11 - AE Infection</v>
      </c>
      <c r="D1761" s="2" t="s">
        <v>226</v>
      </c>
      <c r="E1761" s="25" t="s">
        <v>4073</v>
      </c>
      <c r="F1761" s="1" t="s">
        <v>4082</v>
      </c>
      <c r="G1761" s="1" t="s">
        <v>9</v>
      </c>
      <c r="H1761" s="24" t="s">
        <v>54</v>
      </c>
      <c r="I1761" s="3" t="s">
        <v>109</v>
      </c>
      <c r="J1761" s="9">
        <v>26</v>
      </c>
      <c r="K1761" s="2" t="s">
        <v>2039</v>
      </c>
      <c r="L1761" s="2" t="s">
        <v>2049</v>
      </c>
      <c r="M1761" s="2" t="str">
        <f t="shared" si="194"/>
        <v>%cat_var(11,026,inf_frm,INFECT_TY_MCS_GRM_NG_MORAX,"MCS Related Infection:  Type of Infection:  Bacterial:  Select all Types that apply:  Gram Negative:  Moraxella (v6)",isf_binary_yn.);</v>
      </c>
    </row>
    <row r="1762" spans="1:13" ht="31" x14ac:dyDescent="0.35">
      <c r="A1762" s="15">
        <v>11</v>
      </c>
      <c r="B1762" s="2" t="s">
        <v>222</v>
      </c>
      <c r="C1762" s="2" t="str">
        <f t="shared" si="200"/>
        <v>11 - AE Infection</v>
      </c>
      <c r="D1762" s="2" t="s">
        <v>226</v>
      </c>
      <c r="E1762" s="25" t="s">
        <v>4074</v>
      </c>
      <c r="F1762" s="1" t="s">
        <v>4081</v>
      </c>
      <c r="G1762" s="1" t="s">
        <v>9</v>
      </c>
      <c r="H1762" s="24" t="s">
        <v>54</v>
      </c>
      <c r="I1762" s="3" t="s">
        <v>109</v>
      </c>
      <c r="J1762" s="9">
        <v>27</v>
      </c>
      <c r="K1762" s="2" t="s">
        <v>2039</v>
      </c>
      <c r="L1762" s="2" t="s">
        <v>2049</v>
      </c>
      <c r="M1762" s="2" t="str">
        <f t="shared" si="194"/>
        <v>%cat_var(11,027,inf_frm,INFECT_TY_MCS_GRM_NG_PSEUD,"MCS Related Infection:  Type of Infection:  Bacterial:  Select all Types that apply:  Gram Negative:  Pseudomonas (v6)",isf_binary_yn.);</v>
      </c>
    </row>
    <row r="1763" spans="1:13" ht="31" x14ac:dyDescent="0.35">
      <c r="A1763" s="15">
        <v>11</v>
      </c>
      <c r="B1763" s="2" t="s">
        <v>222</v>
      </c>
      <c r="C1763" s="2" t="str">
        <f t="shared" si="200"/>
        <v>11 - AE Infection</v>
      </c>
      <c r="D1763" s="2" t="s">
        <v>226</v>
      </c>
      <c r="E1763" s="25" t="s">
        <v>4075</v>
      </c>
      <c r="F1763" s="1" t="s">
        <v>4080</v>
      </c>
      <c r="G1763" s="1" t="s">
        <v>9</v>
      </c>
      <c r="H1763" s="24" t="s">
        <v>54</v>
      </c>
      <c r="I1763" s="3" t="s">
        <v>109</v>
      </c>
      <c r="J1763" s="9">
        <v>28</v>
      </c>
      <c r="K1763" s="2" t="s">
        <v>2039</v>
      </c>
      <c r="L1763" s="2" t="s">
        <v>2049</v>
      </c>
      <c r="M1763" s="2" t="str">
        <f t="shared" si="194"/>
        <v>%cat_var(11,028,inf_frm,INFECT_TY_MCS_GRM_NG_SERRAT,"MCS Related Infection:  Type of Infection:  Bacterial:  Select all Types that apply:  Gram Negative:  Serratia (v6)",isf_binary_yn.);</v>
      </c>
    </row>
    <row r="1764" spans="1:13" ht="31" x14ac:dyDescent="0.35">
      <c r="A1764" s="15">
        <v>11</v>
      </c>
      <c r="B1764" s="2" t="s">
        <v>222</v>
      </c>
      <c r="C1764" s="2" t="str">
        <f t="shared" si="200"/>
        <v>11 - AE Infection</v>
      </c>
      <c r="D1764" s="2" t="s">
        <v>226</v>
      </c>
      <c r="E1764" s="25" t="s">
        <v>4076</v>
      </c>
      <c r="F1764" s="1" t="s">
        <v>4079</v>
      </c>
      <c r="G1764" s="1" t="s">
        <v>9</v>
      </c>
      <c r="H1764" s="24" t="s">
        <v>54</v>
      </c>
      <c r="I1764" s="3" t="s">
        <v>109</v>
      </c>
      <c r="J1764" s="9">
        <v>29</v>
      </c>
      <c r="K1764" s="2" t="s">
        <v>2039</v>
      </c>
      <c r="L1764" s="2" t="s">
        <v>2049</v>
      </c>
      <c r="M1764" s="2" t="str">
        <f t="shared" si="194"/>
        <v>%cat_var(11,029,inf_frm,INFECT_TY_MCS_GRM_NG_OTH,"MCS Related Infection:  Type of Infection:  Bacterial:  Select all Types that apply:  Gram Negative:  Other (v6)",isf_binary_yn.);</v>
      </c>
    </row>
    <row r="1765" spans="1:13" ht="31" x14ac:dyDescent="0.35">
      <c r="A1765" s="15">
        <v>11</v>
      </c>
      <c r="B1765" s="2" t="s">
        <v>222</v>
      </c>
      <c r="C1765" s="2" t="str">
        <f t="shared" si="200"/>
        <v>11 - AE Infection</v>
      </c>
      <c r="D1765" s="2" t="s">
        <v>226</v>
      </c>
      <c r="E1765" s="25" t="s">
        <v>4077</v>
      </c>
      <c r="F1765" s="1" t="s">
        <v>4078</v>
      </c>
      <c r="G1765" s="11"/>
      <c r="H1765" s="24" t="s">
        <v>84</v>
      </c>
      <c r="I1765" s="3"/>
      <c r="J1765" s="9">
        <v>30</v>
      </c>
      <c r="K1765" s="2" t="s">
        <v>2039</v>
      </c>
      <c r="L1765" s="2" t="s">
        <v>2051</v>
      </c>
      <c r="M1765" s="2" t="str">
        <f t="shared" si="194"/>
        <v>%mst_var(11,030,inf_frm,INFECT_TY_MCS_GRM_NG_OSTXT,"MCS Related Infection:  Type of Infection:  Bacterial:  Select all Types that apply:  Gram Negative:  Other, Specify(v6)",.);</v>
      </c>
    </row>
    <row r="1766" spans="1:13" ht="31" x14ac:dyDescent="0.35">
      <c r="A1766" s="15">
        <v>11</v>
      </c>
      <c r="B1766" s="2" t="s">
        <v>222</v>
      </c>
      <c r="C1766" s="2" t="str">
        <f t="shared" si="198"/>
        <v>11 - AE Infection</v>
      </c>
      <c r="D1766" s="2" t="s">
        <v>226</v>
      </c>
      <c r="E1766" s="25" t="s">
        <v>3983</v>
      </c>
      <c r="F1766" s="1" t="s">
        <v>3665</v>
      </c>
      <c r="G1766" s="1" t="s">
        <v>9</v>
      </c>
      <c r="H1766" s="24" t="s">
        <v>54</v>
      </c>
      <c r="I1766" s="3" t="s">
        <v>109</v>
      </c>
      <c r="J1766" s="9">
        <v>31</v>
      </c>
      <c r="K1766" s="2" t="s">
        <v>2039</v>
      </c>
      <c r="L1766" s="2" t="s">
        <v>2049</v>
      </c>
      <c r="M1766" s="2" t="str">
        <f t="shared" si="194"/>
        <v>%cat_var(11,031,inf_frm,INFECT_LOC_MCS_PERC,"MCS Related Infection:  Percutaneous Lead Site Infection (v6)",isf_binary_yn.);</v>
      </c>
    </row>
    <row r="1767" spans="1:13" ht="31" x14ac:dyDescent="0.35">
      <c r="A1767" s="15">
        <v>11</v>
      </c>
      <c r="B1767" s="2" t="s">
        <v>222</v>
      </c>
      <c r="C1767" s="2" t="str">
        <f t="shared" si="198"/>
        <v>11 - AE Infection</v>
      </c>
      <c r="D1767" s="2" t="s">
        <v>226</v>
      </c>
      <c r="E1767" s="25" t="s">
        <v>3650</v>
      </c>
      <c r="F1767" s="1" t="s">
        <v>3666</v>
      </c>
      <c r="G1767" s="1" t="s">
        <v>9</v>
      </c>
      <c r="H1767" s="24" t="s">
        <v>54</v>
      </c>
      <c r="I1767" s="3" t="s">
        <v>109</v>
      </c>
      <c r="J1767" s="9">
        <v>32</v>
      </c>
      <c r="K1767" s="2" t="s">
        <v>2039</v>
      </c>
      <c r="L1767" s="2" t="s">
        <v>2049</v>
      </c>
      <c r="M1767" s="2" t="str">
        <f t="shared" si="194"/>
        <v>%cat_var(11,032,inf_frm,INFECT_LOC_MCS_EXT,"MCS Related Infection:  Infection of External Surfaces of an Implantable Component (v6)",isf_binary_yn.);</v>
      </c>
    </row>
    <row r="1768" spans="1:13" ht="31" x14ac:dyDescent="0.35">
      <c r="A1768" s="15">
        <v>11</v>
      </c>
      <c r="B1768" s="2" t="s">
        <v>222</v>
      </c>
      <c r="C1768" s="2" t="str">
        <f t="shared" si="198"/>
        <v>11 - AE Infection</v>
      </c>
      <c r="D1768" s="2" t="s">
        <v>226</v>
      </c>
      <c r="E1768" s="25" t="s">
        <v>3984</v>
      </c>
      <c r="F1768" s="1" t="s">
        <v>3667</v>
      </c>
      <c r="G1768" s="1" t="s">
        <v>9</v>
      </c>
      <c r="H1768" s="24" t="s">
        <v>54</v>
      </c>
      <c r="I1768" s="3" t="s">
        <v>109</v>
      </c>
      <c r="J1768" s="9">
        <v>33</v>
      </c>
      <c r="K1768" s="2" t="s">
        <v>2039</v>
      </c>
      <c r="L1768" s="2" t="s">
        <v>2049</v>
      </c>
      <c r="M1768" s="2" t="str">
        <f t="shared" si="194"/>
        <v>%cat_var(11,033,inf_frm,INFECT_LOC_MCS_BCS,"MCS Related Infection:  Infection of Blood-Contacting Surfaces of an Implantable Component (v6)",isf_binary_yn.);</v>
      </c>
    </row>
    <row r="1769" spans="1:13" ht="31" x14ac:dyDescent="0.35">
      <c r="A1769" s="15">
        <v>11</v>
      </c>
      <c r="B1769" s="2" t="s">
        <v>222</v>
      </c>
      <c r="C1769" s="2" t="str">
        <f t="shared" si="198"/>
        <v>11 - AE Infection</v>
      </c>
      <c r="D1769" s="2" t="s">
        <v>226</v>
      </c>
      <c r="E1769" s="25" t="s">
        <v>3974</v>
      </c>
      <c r="F1769" s="1" t="s">
        <v>3668</v>
      </c>
      <c r="G1769" s="1" t="s">
        <v>9</v>
      </c>
      <c r="H1769" s="24" t="s">
        <v>54</v>
      </c>
      <c r="I1769" s="3" t="s">
        <v>109</v>
      </c>
      <c r="J1769" s="9">
        <v>34</v>
      </c>
      <c r="K1769" s="2" t="s">
        <v>2039</v>
      </c>
      <c r="L1769" s="2" t="s">
        <v>2049</v>
      </c>
      <c r="M1769" s="2" t="str">
        <f t="shared" si="194"/>
        <v>%cat_var(11,034,inf_frm,INFECT_LOC_MCS_UNK,"MCS Related Infection:  Unknown (v6)",isf_binary_yn.);</v>
      </c>
    </row>
    <row r="1770" spans="1:13" ht="31" x14ac:dyDescent="0.35">
      <c r="A1770" s="15">
        <v>11</v>
      </c>
      <c r="B1770" s="2" t="s">
        <v>222</v>
      </c>
      <c r="C1770" s="2" t="str">
        <f t="shared" si="198"/>
        <v>11 - AE Infection</v>
      </c>
      <c r="D1770" s="2" t="s">
        <v>226</v>
      </c>
      <c r="E1770" s="25" t="s">
        <v>3975</v>
      </c>
      <c r="F1770" s="1" t="s">
        <v>3669</v>
      </c>
      <c r="G1770" s="1" t="s">
        <v>9</v>
      </c>
      <c r="H1770" s="24" t="s">
        <v>54</v>
      </c>
      <c r="I1770" s="3" t="s">
        <v>109</v>
      </c>
      <c r="J1770" s="9">
        <v>35</v>
      </c>
      <c r="K1770" s="2" t="s">
        <v>2039</v>
      </c>
      <c r="L1770" s="2" t="s">
        <v>2049</v>
      </c>
      <c r="M1770" s="2" t="str">
        <f t="shared" si="194"/>
        <v>%cat_var(11,035,inf_frm,INFECT_LOC_MCS_OTH,"MCS Related Infection:  Other (v6)",isf_binary_yn.);</v>
      </c>
    </row>
    <row r="1771" spans="1:13" x14ac:dyDescent="0.35">
      <c r="A1771" s="15">
        <v>11</v>
      </c>
      <c r="B1771" s="2" t="s">
        <v>222</v>
      </c>
      <c r="C1771" s="2" t="str">
        <f t="shared" si="198"/>
        <v>11 - AE Infection</v>
      </c>
      <c r="D1771" s="2" t="s">
        <v>226</v>
      </c>
      <c r="E1771" s="25" t="s">
        <v>3976</v>
      </c>
      <c r="F1771" s="1" t="s">
        <v>3670</v>
      </c>
      <c r="H1771" s="24" t="s">
        <v>84</v>
      </c>
      <c r="I1771" s="3"/>
      <c r="J1771" s="9">
        <v>36</v>
      </c>
      <c r="K1771" s="2" t="s">
        <v>2039</v>
      </c>
      <c r="L1771" s="2" t="s">
        <v>2051</v>
      </c>
      <c r="M1771" s="2" t="str">
        <f t="shared" si="194"/>
        <v>%mst_var(11,036,inf_frm,INFECT_LOC_MCS_OSTXT,"MCS Related Infection:  Other, Specify (v6)",.);</v>
      </c>
    </row>
    <row r="1772" spans="1:13" ht="46.5" x14ac:dyDescent="0.35">
      <c r="A1772" s="15">
        <v>11</v>
      </c>
      <c r="B1772" s="2" t="s">
        <v>222</v>
      </c>
      <c r="C1772" s="2" t="str">
        <f t="shared" si="198"/>
        <v>11 - AE Infection</v>
      </c>
      <c r="D1772" s="2" t="s">
        <v>226</v>
      </c>
      <c r="E1772" s="25" t="s">
        <v>3965</v>
      </c>
      <c r="F1772" s="1" t="s">
        <v>3671</v>
      </c>
      <c r="G1772" s="1" t="s">
        <v>3973</v>
      </c>
      <c r="H1772" s="24" t="s">
        <v>112</v>
      </c>
      <c r="I1772" s="27" t="s">
        <v>3972</v>
      </c>
      <c r="J1772" s="9">
        <v>37</v>
      </c>
      <c r="K1772" s="2" t="s">
        <v>2039</v>
      </c>
      <c r="L1772" s="2" t="s">
        <v>2049</v>
      </c>
      <c r="M1772" s="2" t="str">
        <f t="shared" si="194"/>
        <v>%cat_var(11,037,inf_frm,INFECT_LOC_MCS_PERC_SITE,"MCS Related Infection:  Percutaneous Lead Site Infection:  Type (v6)",isf_infect_perc_site.);</v>
      </c>
    </row>
    <row r="1773" spans="1:13" ht="46.5" x14ac:dyDescent="0.35">
      <c r="A1773" s="15">
        <v>11</v>
      </c>
      <c r="B1773" s="2" t="s">
        <v>222</v>
      </c>
      <c r="C1773" s="2" t="str">
        <f t="shared" si="198"/>
        <v>11 - AE Infection</v>
      </c>
      <c r="D1773" s="2" t="s">
        <v>226</v>
      </c>
      <c r="E1773" s="25" t="s">
        <v>3966</v>
      </c>
      <c r="F1773" s="1" t="s">
        <v>3678</v>
      </c>
      <c r="G1773" s="1" t="s">
        <v>20</v>
      </c>
      <c r="H1773" s="24" t="s">
        <v>21</v>
      </c>
      <c r="I1773" s="3" t="s">
        <v>144</v>
      </c>
      <c r="J1773" s="9">
        <v>38</v>
      </c>
      <c r="K1773" s="2" t="s">
        <v>2039</v>
      </c>
      <c r="L1773" s="2" t="s">
        <v>2049</v>
      </c>
      <c r="M1773" s="2" t="str">
        <f t="shared" si="194"/>
        <v>%cat_var(11,038,inf_frm,INFECT_LOC_MCS_PERC_MIC,"MCS Related Infection:  Percutaneous Lead Site Infection:  Anti-Microbial Therapy (v6)",$isf_ynua.);</v>
      </c>
    </row>
    <row r="1774" spans="1:13" ht="31" x14ac:dyDescent="0.35">
      <c r="A1774" s="15">
        <v>11</v>
      </c>
      <c r="B1774" s="2" t="s">
        <v>222</v>
      </c>
      <c r="C1774" s="2" t="str">
        <f t="shared" si="198"/>
        <v>11 - AE Infection</v>
      </c>
      <c r="D1774" s="2" t="s">
        <v>226</v>
      </c>
      <c r="E1774" s="25" t="s">
        <v>3967</v>
      </c>
      <c r="F1774" s="1" t="s">
        <v>3780</v>
      </c>
      <c r="G1774" s="1" t="s">
        <v>9</v>
      </c>
      <c r="H1774" s="24" t="s">
        <v>54</v>
      </c>
      <c r="I1774" s="3" t="s">
        <v>109</v>
      </c>
      <c r="J1774" s="9">
        <v>39</v>
      </c>
      <c r="K1774" s="2" t="s">
        <v>2039</v>
      </c>
      <c r="L1774" s="2" t="s">
        <v>2049</v>
      </c>
      <c r="M1774" s="2" t="str">
        <f t="shared" si="194"/>
        <v>%cat_var(11,039,inf_frm,INFECT_LOC_MCS_PERC_MIC_RTE_IV,"MCS Related Infection:  Percutaneous Lead Site Infection:  Anti-Microbial Therapy Route:  IV (v6)",isf_binary_yn.);</v>
      </c>
    </row>
    <row r="1775" spans="1:13" ht="31" x14ac:dyDescent="0.35">
      <c r="A1775" s="15">
        <v>11</v>
      </c>
      <c r="B1775" s="2" t="s">
        <v>222</v>
      </c>
      <c r="C1775" s="2" t="str">
        <f t="shared" si="198"/>
        <v>11 - AE Infection</v>
      </c>
      <c r="D1775" s="2" t="s">
        <v>226</v>
      </c>
      <c r="E1775" s="25" t="s">
        <v>3968</v>
      </c>
      <c r="F1775" s="1" t="s">
        <v>3781</v>
      </c>
      <c r="G1775" s="1" t="s">
        <v>9</v>
      </c>
      <c r="H1775" s="24" t="s">
        <v>54</v>
      </c>
      <c r="I1775" s="3" t="s">
        <v>109</v>
      </c>
      <c r="J1775" s="9">
        <v>40</v>
      </c>
      <c r="K1775" s="2" t="s">
        <v>2039</v>
      </c>
      <c r="L1775" s="2" t="s">
        <v>2049</v>
      </c>
      <c r="M1775" s="2" t="str">
        <f t="shared" si="194"/>
        <v>%cat_var(11,040,inf_frm,INFECT_LOC_MCS_PERC_MIC_RTE_ORAL,"MCS Related Infection:  Percutaneous Lead Site Infection:  Anti-Microbial Therapy Route:  Oral (v6)",isf_binary_yn.);</v>
      </c>
    </row>
    <row r="1776" spans="1:13" ht="31" x14ac:dyDescent="0.35">
      <c r="A1776" s="15">
        <v>11</v>
      </c>
      <c r="B1776" s="2" t="s">
        <v>222</v>
      </c>
      <c r="C1776" s="2" t="str">
        <f t="shared" si="198"/>
        <v>11 - AE Infection</v>
      </c>
      <c r="D1776" s="2" t="s">
        <v>226</v>
      </c>
      <c r="E1776" s="25" t="s">
        <v>3969</v>
      </c>
      <c r="F1776" s="1" t="s">
        <v>3782</v>
      </c>
      <c r="G1776" s="1" t="s">
        <v>9</v>
      </c>
      <c r="H1776" s="24" t="s">
        <v>54</v>
      </c>
      <c r="I1776" s="3" t="s">
        <v>109</v>
      </c>
      <c r="J1776" s="9">
        <v>41</v>
      </c>
      <c r="K1776" s="2" t="s">
        <v>2039</v>
      </c>
      <c r="L1776" s="2" t="s">
        <v>2049</v>
      </c>
      <c r="M1776" s="2" t="str">
        <f t="shared" si="194"/>
        <v>%cat_var(11,041,inf_frm,INFECT_LOC_MCS_PERC_MIC_RTE_TOP,"MCS Related Infection:  Percutaneous Lead Site Infection:  Anti-Microbial Therapy Route:  Topical (v6)",isf_binary_yn.);</v>
      </c>
    </row>
    <row r="1777" spans="1:13" ht="31" x14ac:dyDescent="0.35">
      <c r="A1777" s="15">
        <v>11</v>
      </c>
      <c r="B1777" s="2" t="s">
        <v>222</v>
      </c>
      <c r="C1777" s="2" t="str">
        <f t="shared" si="198"/>
        <v>11 - AE Infection</v>
      </c>
      <c r="D1777" s="2" t="s">
        <v>226</v>
      </c>
      <c r="E1777" s="25" t="s">
        <v>3970</v>
      </c>
      <c r="F1777" s="1" t="s">
        <v>3783</v>
      </c>
      <c r="G1777" s="1" t="s">
        <v>9</v>
      </c>
      <c r="H1777" s="24" t="s">
        <v>54</v>
      </c>
      <c r="I1777" s="3" t="s">
        <v>109</v>
      </c>
      <c r="J1777" s="9">
        <v>42</v>
      </c>
      <c r="K1777" s="2" t="s">
        <v>2039</v>
      </c>
      <c r="L1777" s="2" t="s">
        <v>2049</v>
      </c>
      <c r="M1777" s="2" t="str">
        <f t="shared" ref="M1777:M1840" si="202">CONCATENATE("%",L1777,"_var(",REPT("0",2-LEN(A1777))&amp;A1777,",",REPT("0",3-LEN(J1777))&amp;J1777,",",K1777,",",E1777,",""",F1777,""",",I1777,".);")</f>
        <v>%cat_var(11,042,inf_frm,INFECT_LOC_MCS_PERC_MIC_RTE_UNK,"MCS Related Infection:  Percutaneous Lead Site Infection:  Anti-Microbial Therapy Route:  Unknown (v6)",isf_binary_yn.);</v>
      </c>
    </row>
    <row r="1778" spans="1:13" ht="31" x14ac:dyDescent="0.35">
      <c r="A1778" s="15">
        <v>11</v>
      </c>
      <c r="B1778" s="2" t="s">
        <v>222</v>
      </c>
      <c r="C1778" s="2" t="str">
        <f t="shared" si="198"/>
        <v>11 - AE Infection</v>
      </c>
      <c r="D1778" s="2" t="s">
        <v>226</v>
      </c>
      <c r="E1778" s="25" t="s">
        <v>3985</v>
      </c>
      <c r="F1778" s="1" t="s">
        <v>3672</v>
      </c>
      <c r="G1778" s="1" t="s">
        <v>9</v>
      </c>
      <c r="H1778" s="24" t="s">
        <v>54</v>
      </c>
      <c r="I1778" s="3" t="s">
        <v>109</v>
      </c>
      <c r="J1778" s="9">
        <v>43</v>
      </c>
      <c r="K1778" s="2" t="s">
        <v>2039</v>
      </c>
      <c r="L1778" s="2" t="s">
        <v>2049</v>
      </c>
      <c r="M1778" s="2" t="str">
        <f t="shared" si="202"/>
        <v>%cat_var(11,043,inf_frm,INFECT_LOC_MCS_EXT_EXIT_CAN,"MCS Related Infection:  Infection of External Surfaces of an Implantable Component:  Pump Related Exit Cannula (v6)",isf_binary_yn.);</v>
      </c>
    </row>
    <row r="1779" spans="1:13" ht="31" x14ac:dyDescent="0.35">
      <c r="A1779" s="15">
        <v>11</v>
      </c>
      <c r="B1779" s="2" t="s">
        <v>222</v>
      </c>
      <c r="C1779" s="2" t="str">
        <f t="shared" si="198"/>
        <v>11 - AE Infection</v>
      </c>
      <c r="D1779" s="2" t="s">
        <v>226</v>
      </c>
      <c r="E1779" s="25" t="s">
        <v>3986</v>
      </c>
      <c r="F1779" s="1" t="s">
        <v>3674</v>
      </c>
      <c r="G1779" s="1" t="s">
        <v>9</v>
      </c>
      <c r="H1779" s="24" t="s">
        <v>54</v>
      </c>
      <c r="I1779" s="3" t="s">
        <v>109</v>
      </c>
      <c r="J1779" s="9">
        <v>44</v>
      </c>
      <c r="K1779" s="2" t="s">
        <v>2039</v>
      </c>
      <c r="L1779" s="2" t="s">
        <v>2049</v>
      </c>
      <c r="M1779" s="2" t="str">
        <f t="shared" si="202"/>
        <v>%cat_var(11,044,inf_frm,INFECT_LOC_MCS_EXT_POCKET,"MCS Related Infection:  Infection of External Surfaces of an Implantable Component:  Pump Related Pump Pocket (v6)",isf_binary_yn.);</v>
      </c>
    </row>
    <row r="1780" spans="1:13" ht="31" x14ac:dyDescent="0.35">
      <c r="A1780" s="15">
        <v>11</v>
      </c>
      <c r="B1780" s="2" t="s">
        <v>222</v>
      </c>
      <c r="C1780" s="2" t="str">
        <f t="shared" si="198"/>
        <v>11 - AE Infection</v>
      </c>
      <c r="D1780" s="2" t="s">
        <v>226</v>
      </c>
      <c r="E1780" s="25" t="s">
        <v>3987</v>
      </c>
      <c r="F1780" s="1" t="s">
        <v>3673</v>
      </c>
      <c r="G1780" s="1" t="s">
        <v>9</v>
      </c>
      <c r="H1780" s="24" t="s">
        <v>54</v>
      </c>
      <c r="I1780" s="3" t="s">
        <v>109</v>
      </c>
      <c r="J1780" s="9">
        <v>45</v>
      </c>
      <c r="K1780" s="2" t="s">
        <v>2039</v>
      </c>
      <c r="L1780" s="2" t="s">
        <v>2049</v>
      </c>
      <c r="M1780" s="2" t="str">
        <f t="shared" si="202"/>
        <v>%cat_var(11,045,inf_frm,INFECT_LOC_MCS_EXT_TRANS,"MCS Related Infection:  Infection of External Surfaces of an Implantable Component:  Pump Related Transcutaneous Power Element (v6)",isf_binary_yn.);</v>
      </c>
    </row>
    <row r="1781" spans="1:13" ht="31" x14ac:dyDescent="0.35">
      <c r="A1781" s="15">
        <v>11</v>
      </c>
      <c r="B1781" s="2" t="s">
        <v>222</v>
      </c>
      <c r="C1781" s="2" t="str">
        <f t="shared" si="198"/>
        <v>11 - AE Infection</v>
      </c>
      <c r="D1781" s="2" t="s">
        <v>226</v>
      </c>
      <c r="E1781" s="25" t="s">
        <v>3988</v>
      </c>
      <c r="F1781" s="1" t="s">
        <v>3675</v>
      </c>
      <c r="G1781" s="1" t="s">
        <v>9</v>
      </c>
      <c r="H1781" s="24" t="s">
        <v>54</v>
      </c>
      <c r="I1781" s="3" t="s">
        <v>109</v>
      </c>
      <c r="J1781" s="9">
        <v>46</v>
      </c>
      <c r="K1781" s="2" t="s">
        <v>2039</v>
      </c>
      <c r="L1781" s="2" t="s">
        <v>2049</v>
      </c>
      <c r="M1781" s="2" t="str">
        <f t="shared" si="202"/>
        <v>%cat_var(11,046,inf_frm,INFECT_LOC_MCS_EXT_IMP_BAT,"MCS Related Infection:  Infection of External Surfaces of an Implantable Component:  Pump Related Implantable Battery (v6)",isf_binary_yn.);</v>
      </c>
    </row>
    <row r="1782" spans="1:13" ht="31" x14ac:dyDescent="0.35">
      <c r="A1782" s="15">
        <v>11</v>
      </c>
      <c r="B1782" s="2" t="s">
        <v>222</v>
      </c>
      <c r="C1782" s="2" t="str">
        <f t="shared" si="198"/>
        <v>11 - AE Infection</v>
      </c>
      <c r="D1782" s="2" t="s">
        <v>226</v>
      </c>
      <c r="E1782" s="25" t="s">
        <v>3989</v>
      </c>
      <c r="F1782" s="1" t="s">
        <v>3676</v>
      </c>
      <c r="G1782" s="1" t="s">
        <v>9</v>
      </c>
      <c r="H1782" s="24" t="s">
        <v>54</v>
      </c>
      <c r="I1782" s="3" t="s">
        <v>109</v>
      </c>
      <c r="J1782" s="9">
        <v>47</v>
      </c>
      <c r="K1782" s="2" t="s">
        <v>2039</v>
      </c>
      <c r="L1782" s="2" t="s">
        <v>2049</v>
      </c>
      <c r="M1782" s="2" t="str">
        <f t="shared" si="202"/>
        <v>%cat_var(11,047,inf_frm,INFECT_LOC_MCS_EXT_UNK,"MCS Related Infection:  Infection of External Surfaces of an Implantable Component:  Unknown (v6)",isf_binary_yn.);</v>
      </c>
    </row>
    <row r="1783" spans="1:13" ht="46.5" x14ac:dyDescent="0.35">
      <c r="A1783" s="15">
        <v>11</v>
      </c>
      <c r="B1783" s="2" t="s">
        <v>222</v>
      </c>
      <c r="C1783" s="2" t="str">
        <f t="shared" si="198"/>
        <v>11 - AE Infection</v>
      </c>
      <c r="D1783" s="2" t="s">
        <v>226</v>
      </c>
      <c r="E1783" s="25" t="s">
        <v>3990</v>
      </c>
      <c r="F1783" s="1" t="s">
        <v>3677</v>
      </c>
      <c r="G1783" s="1" t="s">
        <v>20</v>
      </c>
      <c r="H1783" s="24" t="s">
        <v>21</v>
      </c>
      <c r="I1783" s="3" t="s">
        <v>144</v>
      </c>
      <c r="J1783" s="9">
        <v>48</v>
      </c>
      <c r="K1783" s="2" t="s">
        <v>2039</v>
      </c>
      <c r="L1783" s="2" t="s">
        <v>2049</v>
      </c>
      <c r="M1783" s="2" t="str">
        <f t="shared" si="202"/>
        <v>%cat_var(11,048,inf_frm,INFECT_LOC_MCS_EXT_MIC,"MCS Related Infection:  Infection of External Surfaces of an Implantable Component:  Anti-Microbial Therapy (v6)",$isf_ynua.);</v>
      </c>
    </row>
    <row r="1784" spans="1:13" ht="31" x14ac:dyDescent="0.35">
      <c r="A1784" s="15">
        <v>11</v>
      </c>
      <c r="B1784" s="2" t="s">
        <v>222</v>
      </c>
      <c r="C1784" s="2" t="str">
        <f t="shared" si="198"/>
        <v>11 - AE Infection</v>
      </c>
      <c r="D1784" s="2" t="s">
        <v>226</v>
      </c>
      <c r="E1784" s="25" t="s">
        <v>3991</v>
      </c>
      <c r="F1784" s="1" t="s">
        <v>3776</v>
      </c>
      <c r="G1784" s="1" t="s">
        <v>9</v>
      </c>
      <c r="H1784" s="24" t="s">
        <v>54</v>
      </c>
      <c r="I1784" s="3" t="s">
        <v>109</v>
      </c>
      <c r="J1784" s="9">
        <v>49</v>
      </c>
      <c r="K1784" s="2" t="s">
        <v>2039</v>
      </c>
      <c r="L1784" s="2" t="s">
        <v>2049</v>
      </c>
      <c r="M1784" s="2" t="str">
        <f t="shared" si="202"/>
        <v>%cat_var(11,049,inf_frm,INFECT_LOC_MCS_EXT_MIC_RTE_IV,"MCS Related Infection:  Infection of External Surfaces of an Implantable Component:  Anti-Microbial Therapy Route:  IV (v6)",isf_binary_yn.);</v>
      </c>
    </row>
    <row r="1785" spans="1:13" ht="31" x14ac:dyDescent="0.35">
      <c r="A1785" s="15">
        <v>11</v>
      </c>
      <c r="B1785" s="2" t="s">
        <v>222</v>
      </c>
      <c r="C1785" s="2" t="str">
        <f t="shared" si="198"/>
        <v>11 - AE Infection</v>
      </c>
      <c r="D1785" s="2" t="s">
        <v>226</v>
      </c>
      <c r="E1785" s="25" t="s">
        <v>3992</v>
      </c>
      <c r="F1785" s="1" t="s">
        <v>3777</v>
      </c>
      <c r="G1785" s="1" t="s">
        <v>9</v>
      </c>
      <c r="H1785" s="24" t="s">
        <v>54</v>
      </c>
      <c r="I1785" s="3" t="s">
        <v>109</v>
      </c>
      <c r="J1785" s="9">
        <v>50</v>
      </c>
      <c r="K1785" s="2" t="s">
        <v>2039</v>
      </c>
      <c r="L1785" s="2" t="s">
        <v>2049</v>
      </c>
      <c r="M1785" s="2" t="str">
        <f t="shared" si="202"/>
        <v>%cat_var(11,050,inf_frm,INFECT_LOC_MCS_EXT_MIC_RTE_ORAL,"MCS Related Infection:  Infection of External Surfaces of an Implantable Component:  Anti-Microbial Therapy Route:  Oral (v6)",isf_binary_yn.);</v>
      </c>
    </row>
    <row r="1786" spans="1:13" ht="31" x14ac:dyDescent="0.35">
      <c r="A1786" s="15">
        <v>11</v>
      </c>
      <c r="B1786" s="2" t="s">
        <v>222</v>
      </c>
      <c r="C1786" s="2" t="str">
        <f t="shared" si="198"/>
        <v>11 - AE Infection</v>
      </c>
      <c r="D1786" s="2" t="s">
        <v>226</v>
      </c>
      <c r="E1786" s="25" t="s">
        <v>3993</v>
      </c>
      <c r="F1786" s="1" t="s">
        <v>3778</v>
      </c>
      <c r="G1786" s="1" t="s">
        <v>9</v>
      </c>
      <c r="H1786" s="24" t="s">
        <v>54</v>
      </c>
      <c r="I1786" s="3" t="s">
        <v>109</v>
      </c>
      <c r="J1786" s="9">
        <v>51</v>
      </c>
      <c r="K1786" s="2" t="s">
        <v>2039</v>
      </c>
      <c r="L1786" s="2" t="s">
        <v>2049</v>
      </c>
      <c r="M1786" s="2" t="str">
        <f t="shared" si="202"/>
        <v>%cat_var(11,051,inf_frm,INFECT_LOC_MCS_EXT_MIC_RTE_TOP,"MCS Related Infection:  Infection of External Surfaces of an Implantable Component:  Anti-Microbial Therapy Route:  Topical (v6)",isf_binary_yn.);</v>
      </c>
    </row>
    <row r="1787" spans="1:13" ht="31" x14ac:dyDescent="0.35">
      <c r="A1787" s="15">
        <v>11</v>
      </c>
      <c r="B1787" s="2" t="s">
        <v>222</v>
      </c>
      <c r="C1787" s="2" t="str">
        <f t="shared" si="198"/>
        <v>11 - AE Infection</v>
      </c>
      <c r="D1787" s="2" t="s">
        <v>226</v>
      </c>
      <c r="E1787" s="25" t="s">
        <v>3994</v>
      </c>
      <c r="F1787" s="1" t="s">
        <v>3779</v>
      </c>
      <c r="G1787" s="1" t="s">
        <v>9</v>
      </c>
      <c r="H1787" s="24" t="s">
        <v>54</v>
      </c>
      <c r="I1787" s="3" t="s">
        <v>109</v>
      </c>
      <c r="J1787" s="9">
        <v>52</v>
      </c>
      <c r="K1787" s="2" t="s">
        <v>2039</v>
      </c>
      <c r="L1787" s="2" t="s">
        <v>2049</v>
      </c>
      <c r="M1787" s="2" t="str">
        <f t="shared" si="202"/>
        <v>%cat_var(11,052,inf_frm,INFECT_LOC_MCS_EXT_MIC_RTE_UNK,"MCS Related Infection:  Infection of External Surfaces of an Implantable Component:  Anti-Microbial Therapy Route:  Unknown (v6)",isf_binary_yn.);</v>
      </c>
    </row>
    <row r="1788" spans="1:13" ht="46.5" x14ac:dyDescent="0.35">
      <c r="A1788" s="15">
        <v>11</v>
      </c>
      <c r="B1788" s="2" t="s">
        <v>222</v>
      </c>
      <c r="C1788" s="2" t="str">
        <f t="shared" si="198"/>
        <v>11 - AE Infection</v>
      </c>
      <c r="D1788" s="2" t="s">
        <v>226</v>
      </c>
      <c r="E1788" s="25" t="s">
        <v>3651</v>
      </c>
      <c r="F1788" s="1" t="s">
        <v>3679</v>
      </c>
      <c r="G1788" s="1" t="s">
        <v>20</v>
      </c>
      <c r="H1788" s="24" t="s">
        <v>21</v>
      </c>
      <c r="I1788" s="3" t="s">
        <v>144</v>
      </c>
      <c r="J1788" s="9">
        <v>53</v>
      </c>
      <c r="K1788" s="2" t="s">
        <v>2039</v>
      </c>
      <c r="L1788" s="2" t="s">
        <v>2049</v>
      </c>
      <c r="M1788" s="2" t="str">
        <f t="shared" si="202"/>
        <v>%cat_var(11,053,inf_frm,INFECT_LOC_MCS_BCS_MIC,"MCS Related Infection:  Infection of Blood-Contacting Surfaces of an Implantable Component:  Anti-Microbial Therapy (v6)",$isf_ynua.);</v>
      </c>
    </row>
    <row r="1789" spans="1:13" ht="31" x14ac:dyDescent="0.35">
      <c r="A1789" s="15">
        <v>11</v>
      </c>
      <c r="B1789" s="2" t="s">
        <v>222</v>
      </c>
      <c r="C1789" s="2" t="str">
        <f t="shared" si="198"/>
        <v>11 - AE Infection</v>
      </c>
      <c r="D1789" s="2" t="s">
        <v>226</v>
      </c>
      <c r="E1789" s="25" t="s">
        <v>3708</v>
      </c>
      <c r="F1789" s="1" t="s">
        <v>3772</v>
      </c>
      <c r="G1789" s="1" t="s">
        <v>9</v>
      </c>
      <c r="H1789" s="24" t="s">
        <v>54</v>
      </c>
      <c r="I1789" s="3" t="s">
        <v>109</v>
      </c>
      <c r="J1789" s="9">
        <v>54</v>
      </c>
      <c r="K1789" s="2" t="s">
        <v>2039</v>
      </c>
      <c r="L1789" s="2" t="s">
        <v>2049</v>
      </c>
      <c r="M1789" s="2" t="str">
        <f t="shared" si="202"/>
        <v>%cat_var(11,054,inf_frm,INFECT_LOC_MCS_BCS_MIC_RTE_IV,"MCS Related Infection:  Infection of Blood-Contacting Surfaces of an Implantable Component:  Anti-Microbial Therapy Route:  IV (v6)",isf_binary_yn.);</v>
      </c>
    </row>
    <row r="1790" spans="1:13" ht="31" x14ac:dyDescent="0.35">
      <c r="A1790" s="15">
        <v>11</v>
      </c>
      <c r="B1790" s="2" t="s">
        <v>222</v>
      </c>
      <c r="C1790" s="2" t="str">
        <f t="shared" si="198"/>
        <v>11 - AE Infection</v>
      </c>
      <c r="D1790" s="2" t="s">
        <v>226</v>
      </c>
      <c r="E1790" s="25" t="s">
        <v>3709</v>
      </c>
      <c r="F1790" s="1" t="s">
        <v>3773</v>
      </c>
      <c r="G1790" s="1" t="s">
        <v>9</v>
      </c>
      <c r="H1790" s="24" t="s">
        <v>54</v>
      </c>
      <c r="I1790" s="3" t="s">
        <v>109</v>
      </c>
      <c r="J1790" s="9">
        <v>55</v>
      </c>
      <c r="K1790" s="2" t="s">
        <v>2039</v>
      </c>
      <c r="L1790" s="2" t="s">
        <v>2049</v>
      </c>
      <c r="M1790" s="2" t="str">
        <f t="shared" si="202"/>
        <v>%cat_var(11,055,inf_frm,INFECT_LOC_MCS_BCS_MIC_RTE_ORAL,"MCS Related Infection:  Infection of Blood-Contacting Surfaces of an Implantable Component:  Anti-Microbial Therapy Route:  Oral (v6)",isf_binary_yn.);</v>
      </c>
    </row>
    <row r="1791" spans="1:13" ht="31" x14ac:dyDescent="0.35">
      <c r="A1791" s="15">
        <v>11</v>
      </c>
      <c r="B1791" s="2" t="s">
        <v>222</v>
      </c>
      <c r="C1791" s="2" t="str">
        <f t="shared" si="198"/>
        <v>11 - AE Infection</v>
      </c>
      <c r="D1791" s="2" t="s">
        <v>226</v>
      </c>
      <c r="E1791" s="25" t="s">
        <v>3710</v>
      </c>
      <c r="F1791" s="1" t="s">
        <v>3774</v>
      </c>
      <c r="G1791" s="1" t="s">
        <v>9</v>
      </c>
      <c r="H1791" s="24" t="s">
        <v>54</v>
      </c>
      <c r="I1791" s="3" t="s">
        <v>109</v>
      </c>
      <c r="J1791" s="9">
        <v>56</v>
      </c>
      <c r="K1791" s="2" t="s">
        <v>2039</v>
      </c>
      <c r="L1791" s="2" t="s">
        <v>2049</v>
      </c>
      <c r="M1791" s="2" t="str">
        <f t="shared" si="202"/>
        <v>%cat_var(11,056,inf_frm,INFECT_LOC_MCS_BCS_MIC_RTE_TOP,"MCS Related Infection:  Infection of Blood-Contacting Surfaces of an Implantable Component:  Anti-Microbial Therapy Route:  Topical (v6)",isf_binary_yn.);</v>
      </c>
    </row>
    <row r="1792" spans="1:13" ht="31" x14ac:dyDescent="0.35">
      <c r="A1792" s="15">
        <v>11</v>
      </c>
      <c r="B1792" s="2" t="s">
        <v>222</v>
      </c>
      <c r="C1792" s="2" t="str">
        <f t="shared" si="198"/>
        <v>11 - AE Infection</v>
      </c>
      <c r="D1792" s="2" t="s">
        <v>226</v>
      </c>
      <c r="E1792" s="25" t="s">
        <v>3711</v>
      </c>
      <c r="F1792" s="1" t="s">
        <v>3775</v>
      </c>
      <c r="G1792" s="1" t="s">
        <v>9</v>
      </c>
      <c r="H1792" s="24" t="s">
        <v>54</v>
      </c>
      <c r="I1792" s="3" t="s">
        <v>109</v>
      </c>
      <c r="J1792" s="9">
        <v>57</v>
      </c>
      <c r="K1792" s="2" t="s">
        <v>2039</v>
      </c>
      <c r="L1792" s="2" t="s">
        <v>2049</v>
      </c>
      <c r="M1792" s="2" t="str">
        <f t="shared" si="202"/>
        <v>%cat_var(11,057,inf_frm,INFECT_LOC_MCS_BCS_MIC_RTE_UNK,"MCS Related Infection:  Infection of Blood-Contacting Surfaces of an Implantable Component:  Anti-Microbial Therapy Route:  Unknown (v6)",isf_binary_yn.);</v>
      </c>
    </row>
    <row r="1793" spans="1:13" ht="46.5" x14ac:dyDescent="0.35">
      <c r="A1793" s="15">
        <v>11</v>
      </c>
      <c r="B1793" s="2" t="s">
        <v>222</v>
      </c>
      <c r="C1793" s="2" t="str">
        <f t="shared" ref="C1793:C1824" si="203">TEXT(A1793,"0#")&amp;" - "&amp;B1793</f>
        <v>11 - AE Infection</v>
      </c>
      <c r="D1793" s="2" t="s">
        <v>226</v>
      </c>
      <c r="E1793" s="25" t="s">
        <v>3736</v>
      </c>
      <c r="F1793" s="1" t="s">
        <v>3741</v>
      </c>
      <c r="G1793" s="1" t="s">
        <v>20</v>
      </c>
      <c r="H1793" s="24" t="s">
        <v>21</v>
      </c>
      <c r="I1793" s="3" t="s">
        <v>144</v>
      </c>
      <c r="J1793" s="9">
        <v>58</v>
      </c>
      <c r="K1793" s="2" t="s">
        <v>2039</v>
      </c>
      <c r="L1793" s="2" t="s">
        <v>2049</v>
      </c>
      <c r="M1793" s="2" t="str">
        <f t="shared" si="202"/>
        <v>%cat_var(11,058,inf_frm,INFECT_LOC_MCS_OTH_MIC,"MCS Related Infection:  Other:  Anti-Microbial Therapy (v6)",$isf_ynua.);</v>
      </c>
    </row>
    <row r="1794" spans="1:13" ht="31" x14ac:dyDescent="0.35">
      <c r="A1794" s="15">
        <v>11</v>
      </c>
      <c r="B1794" s="2" t="s">
        <v>222</v>
      </c>
      <c r="C1794" s="2" t="str">
        <f t="shared" si="203"/>
        <v>11 - AE Infection</v>
      </c>
      <c r="D1794" s="2" t="s">
        <v>226</v>
      </c>
      <c r="E1794" s="25" t="s">
        <v>3737</v>
      </c>
      <c r="F1794" s="1" t="s">
        <v>3768</v>
      </c>
      <c r="G1794" s="1" t="s">
        <v>9</v>
      </c>
      <c r="H1794" s="24" t="s">
        <v>54</v>
      </c>
      <c r="I1794" s="3" t="s">
        <v>109</v>
      </c>
      <c r="J1794" s="9">
        <v>59</v>
      </c>
      <c r="K1794" s="2" t="s">
        <v>2039</v>
      </c>
      <c r="L1794" s="2" t="s">
        <v>2049</v>
      </c>
      <c r="M1794" s="2" t="str">
        <f t="shared" si="202"/>
        <v>%cat_var(11,059,inf_frm,INFECT_LOC_MCS_OTH_MIC_RTE_IV,"MCS Related Infection:  Other:  Anti-Microbial Therapy Route:  IV (v6)",isf_binary_yn.);</v>
      </c>
    </row>
    <row r="1795" spans="1:13" ht="31" x14ac:dyDescent="0.35">
      <c r="A1795" s="15">
        <v>11</v>
      </c>
      <c r="B1795" s="2" t="s">
        <v>222</v>
      </c>
      <c r="C1795" s="2" t="str">
        <f t="shared" si="203"/>
        <v>11 - AE Infection</v>
      </c>
      <c r="D1795" s="2" t="s">
        <v>226</v>
      </c>
      <c r="E1795" s="25" t="s">
        <v>3738</v>
      </c>
      <c r="F1795" s="1" t="s">
        <v>3769</v>
      </c>
      <c r="G1795" s="1" t="s">
        <v>9</v>
      </c>
      <c r="H1795" s="24" t="s">
        <v>54</v>
      </c>
      <c r="I1795" s="3" t="s">
        <v>109</v>
      </c>
      <c r="J1795" s="9">
        <v>60</v>
      </c>
      <c r="K1795" s="2" t="s">
        <v>2039</v>
      </c>
      <c r="L1795" s="2" t="s">
        <v>2049</v>
      </c>
      <c r="M1795" s="2" t="str">
        <f t="shared" si="202"/>
        <v>%cat_var(11,060,inf_frm,INFECT_LOC_MCS_OTH_MIC_RTE_ORAL,"MCS Related Infection:  Other:  Anti-Microbial Therapy Route:  Oral (v6)",isf_binary_yn.);</v>
      </c>
    </row>
    <row r="1796" spans="1:13" ht="31" x14ac:dyDescent="0.35">
      <c r="A1796" s="15">
        <v>11</v>
      </c>
      <c r="B1796" s="2" t="s">
        <v>222</v>
      </c>
      <c r="C1796" s="2" t="str">
        <f t="shared" si="203"/>
        <v>11 - AE Infection</v>
      </c>
      <c r="D1796" s="2" t="s">
        <v>226</v>
      </c>
      <c r="E1796" s="25" t="s">
        <v>3739</v>
      </c>
      <c r="F1796" s="1" t="s">
        <v>3770</v>
      </c>
      <c r="G1796" s="1" t="s">
        <v>9</v>
      </c>
      <c r="H1796" s="24" t="s">
        <v>54</v>
      </c>
      <c r="I1796" s="3" t="s">
        <v>109</v>
      </c>
      <c r="J1796" s="9">
        <v>61</v>
      </c>
      <c r="K1796" s="2" t="s">
        <v>2039</v>
      </c>
      <c r="L1796" s="2" t="s">
        <v>2049</v>
      </c>
      <c r="M1796" s="2" t="str">
        <f t="shared" si="202"/>
        <v>%cat_var(11,061,inf_frm,INFECT_LOC_MCS_OTH_MIC_RTE_TOP,"MCS Related Infection:  Other:  Anti-Microbial Therapy Route:  Topical (v6)",isf_binary_yn.);</v>
      </c>
    </row>
    <row r="1797" spans="1:13" ht="31" x14ac:dyDescent="0.35">
      <c r="A1797" s="15">
        <v>11</v>
      </c>
      <c r="B1797" s="2" t="s">
        <v>222</v>
      </c>
      <c r="C1797" s="2" t="str">
        <f t="shared" si="203"/>
        <v>11 - AE Infection</v>
      </c>
      <c r="D1797" s="2" t="s">
        <v>226</v>
      </c>
      <c r="E1797" s="25" t="s">
        <v>3740</v>
      </c>
      <c r="F1797" s="1" t="s">
        <v>3771</v>
      </c>
      <c r="G1797" s="1" t="s">
        <v>9</v>
      </c>
      <c r="H1797" s="24" t="s">
        <v>54</v>
      </c>
      <c r="I1797" s="3" t="s">
        <v>109</v>
      </c>
      <c r="J1797" s="9">
        <v>62</v>
      </c>
      <c r="K1797" s="2" t="s">
        <v>2039</v>
      </c>
      <c r="L1797" s="2" t="s">
        <v>2049</v>
      </c>
      <c r="M1797" s="2" t="str">
        <f t="shared" si="202"/>
        <v>%cat_var(11,062,inf_frm,INFECT_LOC_MCS_OTH_MIC_RTE_UNK,"MCS Related Infection:  Other:  Anti-Microbial Therapy Route:  Unknown (v6)",isf_binary_yn.);</v>
      </c>
    </row>
    <row r="1798" spans="1:13" ht="31" x14ac:dyDescent="0.35">
      <c r="A1798" s="15">
        <v>11</v>
      </c>
      <c r="B1798" s="2" t="s">
        <v>222</v>
      </c>
      <c r="C1798" s="2" t="str">
        <f t="shared" si="203"/>
        <v>11 - AE Infection</v>
      </c>
      <c r="D1798" s="2" t="s">
        <v>226</v>
      </c>
      <c r="E1798" s="25" t="s">
        <v>4102</v>
      </c>
      <c r="F1798" s="1" t="s">
        <v>4152</v>
      </c>
      <c r="G1798" s="1" t="s">
        <v>9</v>
      </c>
      <c r="H1798" s="24" t="s">
        <v>54</v>
      </c>
      <c r="I1798" s="3" t="s">
        <v>109</v>
      </c>
      <c r="J1798" s="9">
        <v>63</v>
      </c>
      <c r="K1798" s="2" t="s">
        <v>2039</v>
      </c>
      <c r="L1798" s="2" t="s">
        <v>2049</v>
      </c>
      <c r="M1798" s="2" t="str">
        <f t="shared" si="202"/>
        <v>%cat_var(11,063,inf_frm,INFECT_TY_NON_BACT,"Non-MCS Related Infection:  Type of Infection:  Select all that apply:  Bacterial (v6)",isf_binary_yn.);</v>
      </c>
    </row>
    <row r="1799" spans="1:13" ht="31" x14ac:dyDescent="0.35">
      <c r="A1799" s="15">
        <v>11</v>
      </c>
      <c r="B1799" s="2" t="s">
        <v>222</v>
      </c>
      <c r="C1799" s="2" t="str">
        <f t="shared" si="203"/>
        <v>11 - AE Infection</v>
      </c>
      <c r="D1799" s="2" t="s">
        <v>226</v>
      </c>
      <c r="E1799" s="25" t="s">
        <v>4103</v>
      </c>
      <c r="F1799" s="1" t="s">
        <v>4151</v>
      </c>
      <c r="G1799" s="1" t="s">
        <v>9</v>
      </c>
      <c r="H1799" s="24" t="s">
        <v>54</v>
      </c>
      <c r="I1799" s="3" t="s">
        <v>109</v>
      </c>
      <c r="J1799" s="9">
        <v>64</v>
      </c>
      <c r="K1799" s="2" t="s">
        <v>2039</v>
      </c>
      <c r="L1799" s="2" t="s">
        <v>2049</v>
      </c>
      <c r="M1799" s="2" t="str">
        <f t="shared" si="202"/>
        <v>%cat_var(11,064,inf_frm,INFECT_TY_NON_FUN,"Non-MCS Related Infection:  Type of Infection:  Select all that apply:  Fungal (v6)",isf_binary_yn.);</v>
      </c>
    </row>
    <row r="1800" spans="1:13" ht="31" x14ac:dyDescent="0.35">
      <c r="A1800" s="15">
        <v>11</v>
      </c>
      <c r="B1800" s="2" t="s">
        <v>222</v>
      </c>
      <c r="C1800" s="2" t="str">
        <f t="shared" si="203"/>
        <v>11 - AE Infection</v>
      </c>
      <c r="D1800" s="2" t="s">
        <v>226</v>
      </c>
      <c r="E1800" s="25" t="s">
        <v>4104</v>
      </c>
      <c r="F1800" s="1" t="s">
        <v>4150</v>
      </c>
      <c r="G1800" s="1" t="s">
        <v>9</v>
      </c>
      <c r="H1800" s="24" t="s">
        <v>54</v>
      </c>
      <c r="I1800" s="3" t="s">
        <v>109</v>
      </c>
      <c r="J1800" s="9">
        <v>65</v>
      </c>
      <c r="K1800" s="2" t="s">
        <v>2039</v>
      </c>
      <c r="L1800" s="2" t="s">
        <v>2049</v>
      </c>
      <c r="M1800" s="2" t="str">
        <f t="shared" si="202"/>
        <v>%cat_var(11,065,inf_frm,INFECT_TY_NON_VIR,"Non-MCS Related Infection:  Type of Infection:  Select all that apply:  Viral (v6)",isf_binary_yn.);</v>
      </c>
    </row>
    <row r="1801" spans="1:13" ht="31" x14ac:dyDescent="0.35">
      <c r="A1801" s="15">
        <v>11</v>
      </c>
      <c r="B1801" s="2" t="s">
        <v>222</v>
      </c>
      <c r="C1801" s="2" t="str">
        <f t="shared" si="203"/>
        <v>11 - AE Infection</v>
      </c>
      <c r="D1801" s="2" t="s">
        <v>226</v>
      </c>
      <c r="E1801" s="25" t="s">
        <v>4105</v>
      </c>
      <c r="F1801" s="1" t="s">
        <v>4149</v>
      </c>
      <c r="G1801" s="1" t="s">
        <v>9</v>
      </c>
      <c r="H1801" s="24" t="s">
        <v>54</v>
      </c>
      <c r="I1801" s="3" t="s">
        <v>109</v>
      </c>
      <c r="J1801" s="9">
        <v>66</v>
      </c>
      <c r="K1801" s="2" t="s">
        <v>2039</v>
      </c>
      <c r="L1801" s="2" t="s">
        <v>2049</v>
      </c>
      <c r="M1801" s="2" t="str">
        <f t="shared" si="202"/>
        <v>%cat_var(11,066,inf_frm,INFECT_TY_NON_PROT,"Non-MCS Related Infection:  Type of Infection:  Select all that apply:  Protozoan (v6)",isf_binary_yn.);</v>
      </c>
    </row>
    <row r="1802" spans="1:13" ht="31" x14ac:dyDescent="0.35">
      <c r="A1802" s="15">
        <v>11</v>
      </c>
      <c r="B1802" s="2" t="s">
        <v>222</v>
      </c>
      <c r="C1802" s="2" t="str">
        <f t="shared" si="203"/>
        <v>11 - AE Infection</v>
      </c>
      <c r="D1802" s="2" t="s">
        <v>226</v>
      </c>
      <c r="E1802" s="25" t="s">
        <v>4106</v>
      </c>
      <c r="F1802" s="1" t="s">
        <v>4148</v>
      </c>
      <c r="G1802" s="1" t="s">
        <v>9</v>
      </c>
      <c r="H1802" s="24" t="s">
        <v>54</v>
      </c>
      <c r="I1802" s="3" t="s">
        <v>109</v>
      </c>
      <c r="J1802" s="9">
        <v>67</v>
      </c>
      <c r="K1802" s="2" t="s">
        <v>2039</v>
      </c>
      <c r="L1802" s="2" t="s">
        <v>2049</v>
      </c>
      <c r="M1802" s="2" t="str">
        <f t="shared" si="202"/>
        <v>%cat_var(11,067,inf_frm,INFECT_TY_NON_UNK,"Non-MCS Related Infection:  Type of Infection:  Select all that apply:  Unknown (v6)",isf_binary_yn.);</v>
      </c>
    </row>
    <row r="1803" spans="1:13" ht="31" x14ac:dyDescent="0.35">
      <c r="A1803" s="15">
        <v>11</v>
      </c>
      <c r="B1803" s="2" t="s">
        <v>222</v>
      </c>
      <c r="C1803" s="2" t="str">
        <f t="shared" si="203"/>
        <v>11 - AE Infection</v>
      </c>
      <c r="D1803" s="2" t="s">
        <v>226</v>
      </c>
      <c r="E1803" s="25" t="s">
        <v>4107</v>
      </c>
      <c r="F1803" s="1" t="s">
        <v>4147</v>
      </c>
      <c r="G1803" s="1" t="s">
        <v>9</v>
      </c>
      <c r="H1803" s="24" t="s">
        <v>54</v>
      </c>
      <c r="I1803" s="3" t="s">
        <v>109</v>
      </c>
      <c r="J1803" s="9">
        <v>68</v>
      </c>
      <c r="K1803" s="2" t="s">
        <v>2039</v>
      </c>
      <c r="L1803" s="2" t="s">
        <v>2049</v>
      </c>
      <c r="M1803" s="2" t="str">
        <f t="shared" si="202"/>
        <v>%cat_var(11,068,inf_frm,INFECT_TY_NON_BCT_TY_GRM,"Non-MCS Related Infection:  Type of Infection:  Bacterial:  Select all Types that apply (v6)",isf_binary_yn.);</v>
      </c>
    </row>
    <row r="1804" spans="1:13" ht="31" x14ac:dyDescent="0.35">
      <c r="A1804" s="15">
        <v>11</v>
      </c>
      <c r="B1804" s="2" t="s">
        <v>222</v>
      </c>
      <c r="C1804" s="2" t="str">
        <f t="shared" si="203"/>
        <v>11 - AE Infection</v>
      </c>
      <c r="D1804" s="2" t="s">
        <v>226</v>
      </c>
      <c r="E1804" s="25" t="s">
        <v>4108</v>
      </c>
      <c r="F1804" s="1" t="s">
        <v>4147</v>
      </c>
      <c r="G1804" s="1" t="s">
        <v>9</v>
      </c>
      <c r="H1804" s="24" t="s">
        <v>54</v>
      </c>
      <c r="I1804" s="3" t="s">
        <v>109</v>
      </c>
      <c r="J1804" s="9">
        <v>69</v>
      </c>
      <c r="K1804" s="2" t="s">
        <v>2039</v>
      </c>
      <c r="L1804" s="2" t="s">
        <v>2049</v>
      </c>
      <c r="M1804" s="2" t="str">
        <f t="shared" si="202"/>
        <v>%cat_var(11,069,inf_frm,INFECT_TY_NON_BCT_TY_GRM_NG,"Non-MCS Related Infection:  Type of Infection:  Bacterial:  Select all Types that apply (v6)",isf_binary_yn.);</v>
      </c>
    </row>
    <row r="1805" spans="1:13" ht="31" x14ac:dyDescent="0.35">
      <c r="A1805" s="15">
        <v>11</v>
      </c>
      <c r="B1805" s="2" t="s">
        <v>222</v>
      </c>
      <c r="C1805" s="2" t="str">
        <f t="shared" si="203"/>
        <v>11 - AE Infection</v>
      </c>
      <c r="D1805" s="2" t="s">
        <v>226</v>
      </c>
      <c r="E1805" s="25" t="s">
        <v>4109</v>
      </c>
      <c r="F1805" s="1" t="s">
        <v>4147</v>
      </c>
      <c r="G1805" s="1" t="s">
        <v>9</v>
      </c>
      <c r="H1805" s="24" t="s">
        <v>54</v>
      </c>
      <c r="I1805" s="3" t="s">
        <v>109</v>
      </c>
      <c r="J1805" s="9">
        <v>70</v>
      </c>
      <c r="K1805" s="2" t="s">
        <v>2039</v>
      </c>
      <c r="L1805" s="2" t="s">
        <v>2049</v>
      </c>
      <c r="M1805" s="2" t="str">
        <f t="shared" si="202"/>
        <v>%cat_var(11,070,inf_frm,INFECT_TY_NON_BCT_TY_GRM_OTH,"Non-MCS Related Infection:  Type of Infection:  Bacterial:  Select all Types that apply (v6)",isf_binary_yn.);</v>
      </c>
    </row>
    <row r="1806" spans="1:13" ht="31" x14ac:dyDescent="0.35">
      <c r="A1806" s="15">
        <v>11</v>
      </c>
      <c r="B1806" s="2" t="s">
        <v>222</v>
      </c>
      <c r="C1806" s="2" t="str">
        <f t="shared" si="203"/>
        <v>11 - AE Infection</v>
      </c>
      <c r="D1806" s="2" t="s">
        <v>226</v>
      </c>
      <c r="E1806" s="25" t="s">
        <v>4110</v>
      </c>
      <c r="F1806" s="1" t="s">
        <v>4147</v>
      </c>
      <c r="G1806" s="1" t="s">
        <v>9</v>
      </c>
      <c r="H1806" s="24" t="s">
        <v>54</v>
      </c>
      <c r="I1806" s="3" t="s">
        <v>109</v>
      </c>
      <c r="J1806" s="9">
        <v>71</v>
      </c>
      <c r="K1806" s="2" t="s">
        <v>2039</v>
      </c>
      <c r="L1806" s="2" t="s">
        <v>2049</v>
      </c>
      <c r="M1806" s="2" t="str">
        <f t="shared" si="202"/>
        <v>%cat_var(11,071,inf_frm,INFECT_TY_NON_BCT_TY_GRM_UNK,"Non-MCS Related Infection:  Type of Infection:  Bacterial:  Select all Types that apply (v6)",isf_binary_yn.);</v>
      </c>
    </row>
    <row r="1807" spans="1:13" ht="31" x14ac:dyDescent="0.35">
      <c r="A1807" s="15">
        <v>11</v>
      </c>
      <c r="B1807" s="2" t="s">
        <v>222</v>
      </c>
      <c r="C1807" s="2" t="str">
        <f t="shared" si="203"/>
        <v>11 - AE Infection</v>
      </c>
      <c r="D1807" s="2" t="s">
        <v>226</v>
      </c>
      <c r="E1807" s="25" t="s">
        <v>4111</v>
      </c>
      <c r="F1807" s="1" t="s">
        <v>4146</v>
      </c>
      <c r="G1807" s="11"/>
      <c r="H1807" s="24" t="s">
        <v>84</v>
      </c>
      <c r="I1807" s="3"/>
      <c r="J1807" s="9">
        <v>72</v>
      </c>
      <c r="K1807" s="2" t="s">
        <v>2039</v>
      </c>
      <c r="L1807" s="2" t="s">
        <v>2051</v>
      </c>
      <c r="M1807" s="2" t="str">
        <f t="shared" si="202"/>
        <v>%mst_var(11,072,inf_frm,INFECT_TY_NON_BCT_TY_OSTXT,"Non-MCS Related Infection:  Type of Infection:  Bacterial:  Select all Types that apply :  Other, Specify (v6)",.);</v>
      </c>
    </row>
    <row r="1808" spans="1:13" ht="31" x14ac:dyDescent="0.35">
      <c r="A1808" s="15">
        <v>11</v>
      </c>
      <c r="B1808" s="2" t="s">
        <v>222</v>
      </c>
      <c r="C1808" s="2" t="str">
        <f t="shared" si="203"/>
        <v>11 - AE Infection</v>
      </c>
      <c r="D1808" s="2" t="s">
        <v>226</v>
      </c>
      <c r="E1808" s="25" t="s">
        <v>4112</v>
      </c>
      <c r="F1808" s="1" t="s">
        <v>4145</v>
      </c>
      <c r="G1808" s="1" t="s">
        <v>9</v>
      </c>
      <c r="H1808" s="24" t="s">
        <v>54</v>
      </c>
      <c r="I1808" s="3" t="s">
        <v>109</v>
      </c>
      <c r="J1808" s="9">
        <v>73</v>
      </c>
      <c r="K1808" s="2" t="s">
        <v>2039</v>
      </c>
      <c r="L1808" s="2" t="s">
        <v>2049</v>
      </c>
      <c r="M1808" s="2" t="str">
        <f t="shared" si="202"/>
        <v>%cat_var(11,073,inf_frm,INFECT_TY_NON_GRM_ENTEROC,"Non-MCS Related Infection:  Type of Infection:  Bacterial:  Select all Types that apply:  Gram Positive:  Enterococcus (v6)",isf_binary_yn.);</v>
      </c>
    </row>
    <row r="1809" spans="1:13" ht="31" x14ac:dyDescent="0.35">
      <c r="A1809" s="15">
        <v>11</v>
      </c>
      <c r="B1809" s="2" t="s">
        <v>222</v>
      </c>
      <c r="C1809" s="2" t="str">
        <f t="shared" si="203"/>
        <v>11 - AE Infection</v>
      </c>
      <c r="D1809" s="2" t="s">
        <v>226</v>
      </c>
      <c r="E1809" s="25" t="s">
        <v>4113</v>
      </c>
      <c r="F1809" s="1" t="s">
        <v>4144</v>
      </c>
      <c r="G1809" s="1" t="s">
        <v>9</v>
      </c>
      <c r="H1809" s="24" t="s">
        <v>54</v>
      </c>
      <c r="I1809" s="3" t="s">
        <v>109</v>
      </c>
      <c r="J1809" s="9">
        <v>74</v>
      </c>
      <c r="K1809" s="2" t="s">
        <v>2039</v>
      </c>
      <c r="L1809" s="2" t="s">
        <v>2049</v>
      </c>
      <c r="M1809" s="2" t="str">
        <f t="shared" si="202"/>
        <v>%cat_var(11,074,inf_frm,INFECT_TY_NON_GRM_STAPH_MR,"Non-MCS Related Infection:  Type of Infection:  Bacterial:  Select all Types that apply:  Gram Positive:  Staphylococcus Methicillin Resistant (v6)",isf_binary_yn.);</v>
      </c>
    </row>
    <row r="1810" spans="1:13" ht="31" x14ac:dyDescent="0.35">
      <c r="A1810" s="15">
        <v>11</v>
      </c>
      <c r="B1810" s="2" t="s">
        <v>222</v>
      </c>
      <c r="C1810" s="2" t="str">
        <f t="shared" si="203"/>
        <v>11 - AE Infection</v>
      </c>
      <c r="D1810" s="2" t="s">
        <v>226</v>
      </c>
      <c r="E1810" s="25" t="s">
        <v>4114</v>
      </c>
      <c r="F1810" s="1" t="s">
        <v>4143</v>
      </c>
      <c r="G1810" s="1" t="s">
        <v>9</v>
      </c>
      <c r="H1810" s="24" t="s">
        <v>54</v>
      </c>
      <c r="I1810" s="3" t="s">
        <v>109</v>
      </c>
      <c r="J1810" s="9">
        <v>75</v>
      </c>
      <c r="K1810" s="2" t="s">
        <v>2039</v>
      </c>
      <c r="L1810" s="2" t="s">
        <v>2049</v>
      </c>
      <c r="M1810" s="2" t="str">
        <f t="shared" si="202"/>
        <v>%cat_var(11,075,inf_frm,INFECT_TY_NON_GRM_STAPH_MS,"Non-MCS Related Infection:  Type of Infection:  Bacterial:  Select all Types that apply:  Gram Positive:  Staphylococcus Methicillin Sensitive (v6)",isf_binary_yn.);</v>
      </c>
    </row>
    <row r="1811" spans="1:13" ht="31" x14ac:dyDescent="0.35">
      <c r="A1811" s="15">
        <v>11</v>
      </c>
      <c r="B1811" s="2" t="s">
        <v>222</v>
      </c>
      <c r="C1811" s="2" t="str">
        <f t="shared" si="203"/>
        <v>11 - AE Infection</v>
      </c>
      <c r="D1811" s="2" t="s">
        <v>226</v>
      </c>
      <c r="E1811" s="25" t="s">
        <v>4115</v>
      </c>
      <c r="F1811" s="1" t="s">
        <v>4142</v>
      </c>
      <c r="G1811" s="1" t="s">
        <v>9</v>
      </c>
      <c r="H1811" s="24" t="s">
        <v>54</v>
      </c>
      <c r="I1811" s="3" t="s">
        <v>109</v>
      </c>
      <c r="J1811" s="9">
        <v>76</v>
      </c>
      <c r="K1811" s="2" t="s">
        <v>2039</v>
      </c>
      <c r="L1811" s="2" t="s">
        <v>2049</v>
      </c>
      <c r="M1811" s="2" t="str">
        <f t="shared" si="202"/>
        <v>%cat_var(11,076,inf_frm,INFECT_TY_NON_GRM_STREP,"Non-MCS Related Infection:  Type of Infection:  Bacterial:  Select all Types that apply:  Gram Positive:  Streptococcus(v6)",isf_binary_yn.);</v>
      </c>
    </row>
    <row r="1812" spans="1:13" ht="31" x14ac:dyDescent="0.35">
      <c r="A1812" s="15">
        <v>11</v>
      </c>
      <c r="B1812" s="2" t="s">
        <v>222</v>
      </c>
      <c r="C1812" s="2" t="str">
        <f t="shared" si="203"/>
        <v>11 - AE Infection</v>
      </c>
      <c r="D1812" s="2" t="s">
        <v>226</v>
      </c>
      <c r="E1812" s="25" t="s">
        <v>4116</v>
      </c>
      <c r="F1812" s="1" t="s">
        <v>4141</v>
      </c>
      <c r="G1812" s="1" t="s">
        <v>9</v>
      </c>
      <c r="H1812" s="24" t="s">
        <v>54</v>
      </c>
      <c r="I1812" s="3" t="s">
        <v>109</v>
      </c>
      <c r="J1812" s="9">
        <v>77</v>
      </c>
      <c r="K1812" s="2" t="s">
        <v>2039</v>
      </c>
      <c r="L1812" s="2" t="s">
        <v>2049</v>
      </c>
      <c r="M1812" s="2" t="str">
        <f t="shared" si="202"/>
        <v>%cat_var(11,077,inf_frm,INFECT_TY_NON_GRM_OTH,"Non-MCS Related Infection:  Type of Infection:  Bacterial:  Select all Types that apply:  Gram Positive:  Other (v6)",isf_binary_yn.);</v>
      </c>
    </row>
    <row r="1813" spans="1:13" ht="31" x14ac:dyDescent="0.35">
      <c r="A1813" s="15">
        <v>11</v>
      </c>
      <c r="B1813" s="2" t="s">
        <v>222</v>
      </c>
      <c r="C1813" s="2" t="str">
        <f t="shared" si="203"/>
        <v>11 - AE Infection</v>
      </c>
      <c r="D1813" s="2" t="s">
        <v>226</v>
      </c>
      <c r="E1813" s="25" t="s">
        <v>4117</v>
      </c>
      <c r="F1813" s="1" t="s">
        <v>4140</v>
      </c>
      <c r="G1813" s="11"/>
      <c r="H1813" s="24" t="s">
        <v>84</v>
      </c>
      <c r="I1813" s="3"/>
      <c r="J1813" s="9">
        <v>78</v>
      </c>
      <c r="K1813" s="2" t="s">
        <v>2039</v>
      </c>
      <c r="L1813" s="2" t="s">
        <v>2051</v>
      </c>
      <c r="M1813" s="2" t="str">
        <f t="shared" si="202"/>
        <v>%mst_var(11,078,inf_frm,INFECT_TY_NON_GRM_OSTXT,"Non-MCS Related Infection:  Type of Infection:  Bacterial:  Select all Types that apply:  Gram Positive:  Other, Specify(v6)",.);</v>
      </c>
    </row>
    <row r="1814" spans="1:13" ht="31" x14ac:dyDescent="0.35">
      <c r="A1814" s="15">
        <v>11</v>
      </c>
      <c r="B1814" s="2" t="s">
        <v>222</v>
      </c>
      <c r="C1814" s="2" t="str">
        <f t="shared" si="203"/>
        <v>11 - AE Infection</v>
      </c>
      <c r="D1814" s="2" t="s">
        <v>226</v>
      </c>
      <c r="E1814" s="25" t="s">
        <v>4118</v>
      </c>
      <c r="F1814" s="1" t="s">
        <v>4139</v>
      </c>
      <c r="G1814" s="1" t="s">
        <v>9</v>
      </c>
      <c r="H1814" s="24" t="s">
        <v>54</v>
      </c>
      <c r="I1814" s="3" t="s">
        <v>109</v>
      </c>
      <c r="J1814" s="9">
        <v>79</v>
      </c>
      <c r="K1814" s="2" t="s">
        <v>2039</v>
      </c>
      <c r="L1814" s="2" t="s">
        <v>2049</v>
      </c>
      <c r="M1814" s="2" t="str">
        <f t="shared" si="202"/>
        <v>%cat_var(11,079,inf_frm,INFECT_TY_NON_GRM_NG_CIT,"Non-MCS Related Infection:  Type of Infection:  Bacterial:  Select all Types that apply:  Gram Negative:  Citrobacter (v6)",isf_binary_yn.);</v>
      </c>
    </row>
    <row r="1815" spans="1:13" ht="31" x14ac:dyDescent="0.35">
      <c r="A1815" s="15">
        <v>11</v>
      </c>
      <c r="B1815" s="2" t="s">
        <v>222</v>
      </c>
      <c r="C1815" s="2" t="str">
        <f t="shared" si="203"/>
        <v>11 - AE Infection</v>
      </c>
      <c r="D1815" s="2" t="s">
        <v>226</v>
      </c>
      <c r="E1815" s="25" t="s">
        <v>4119</v>
      </c>
      <c r="F1815" s="1" t="s">
        <v>4138</v>
      </c>
      <c r="G1815" s="1" t="s">
        <v>9</v>
      </c>
      <c r="H1815" s="24" t="s">
        <v>54</v>
      </c>
      <c r="I1815" s="3" t="s">
        <v>109</v>
      </c>
      <c r="J1815" s="9">
        <v>80</v>
      </c>
      <c r="K1815" s="2" t="s">
        <v>2039</v>
      </c>
      <c r="L1815" s="2" t="s">
        <v>2049</v>
      </c>
      <c r="M1815" s="2" t="str">
        <f t="shared" si="202"/>
        <v>%cat_var(11,080,inf_frm,INFECT_TY_NON_GRM_NG_ENTEROB,"Non-MCS Related Infection:  Type of Infection:  Bacterial:  Select all Types that apply:  Gram Negative:  Enterobacter (v6)",isf_binary_yn.);</v>
      </c>
    </row>
    <row r="1816" spans="1:13" ht="31" x14ac:dyDescent="0.35">
      <c r="A1816" s="15">
        <v>11</v>
      </c>
      <c r="B1816" s="2" t="s">
        <v>222</v>
      </c>
      <c r="C1816" s="2" t="str">
        <f t="shared" si="203"/>
        <v>11 - AE Infection</v>
      </c>
      <c r="D1816" s="2" t="s">
        <v>226</v>
      </c>
      <c r="E1816" s="25" t="s">
        <v>4120</v>
      </c>
      <c r="F1816" s="1" t="s">
        <v>4137</v>
      </c>
      <c r="G1816" s="1" t="s">
        <v>9</v>
      </c>
      <c r="H1816" s="24" t="s">
        <v>54</v>
      </c>
      <c r="I1816" s="3" t="s">
        <v>109</v>
      </c>
      <c r="J1816" s="9">
        <v>81</v>
      </c>
      <c r="K1816" s="2" t="s">
        <v>2039</v>
      </c>
      <c r="L1816" s="2" t="s">
        <v>2049</v>
      </c>
      <c r="M1816" s="2" t="str">
        <f t="shared" si="202"/>
        <v>%cat_var(11,081,inf_frm,INFECT_TY_NON_GRM_NG_ENT_ACEAE,"Non-MCS Related Infection:  Type of Infection:  Bacterial:  Select all Types that apply:  Gram Negative:  Enterobacteriaceae (v6)",isf_binary_yn.);</v>
      </c>
    </row>
    <row r="1817" spans="1:13" ht="31" x14ac:dyDescent="0.35">
      <c r="A1817" s="15">
        <v>11</v>
      </c>
      <c r="B1817" s="2" t="s">
        <v>222</v>
      </c>
      <c r="C1817" s="2" t="str">
        <f t="shared" si="203"/>
        <v>11 - AE Infection</v>
      </c>
      <c r="D1817" s="2" t="s">
        <v>226</v>
      </c>
      <c r="E1817" s="25" t="s">
        <v>4121</v>
      </c>
      <c r="F1817" s="1" t="s">
        <v>4136</v>
      </c>
      <c r="G1817" s="1" t="s">
        <v>9</v>
      </c>
      <c r="H1817" s="24" t="s">
        <v>54</v>
      </c>
      <c r="I1817" s="3" t="s">
        <v>109</v>
      </c>
      <c r="J1817" s="9">
        <v>82</v>
      </c>
      <c r="K1817" s="2" t="s">
        <v>2039</v>
      </c>
      <c r="L1817" s="2" t="s">
        <v>2049</v>
      </c>
      <c r="M1817" s="2" t="str">
        <f t="shared" si="202"/>
        <v>%cat_var(11,082,inf_frm,INFECT_TY_NON_GRM_NG_ESCH,"Non-MCS Related Infection:  Type of Infection:  Bacterial:  Select all Types that apply:  Gram Negative:  Escherichia (v6)",isf_binary_yn.);</v>
      </c>
    </row>
    <row r="1818" spans="1:13" ht="31" x14ac:dyDescent="0.35">
      <c r="A1818" s="15">
        <v>11</v>
      </c>
      <c r="B1818" s="2" t="s">
        <v>222</v>
      </c>
      <c r="C1818" s="2" t="str">
        <f t="shared" si="203"/>
        <v>11 - AE Infection</v>
      </c>
      <c r="D1818" s="2" t="s">
        <v>226</v>
      </c>
      <c r="E1818" s="25" t="s">
        <v>4122</v>
      </c>
      <c r="F1818" s="1" t="s">
        <v>4135</v>
      </c>
      <c r="G1818" s="1" t="s">
        <v>9</v>
      </c>
      <c r="H1818" s="24" t="s">
        <v>54</v>
      </c>
      <c r="I1818" s="3" t="s">
        <v>109</v>
      </c>
      <c r="J1818" s="9">
        <v>83</v>
      </c>
      <c r="K1818" s="2" t="s">
        <v>2039</v>
      </c>
      <c r="L1818" s="2" t="s">
        <v>2049</v>
      </c>
      <c r="M1818" s="2" t="str">
        <f t="shared" si="202"/>
        <v>%cat_var(11,083,inf_frm,INFECT_TY_NON_GRM_NG_HAEM,"Non-MCS Related Infection:  Type of Infection:  Bacterial:  Select all Types that apply:  Gram Negative:  Haemophilus (v6)",isf_binary_yn.);</v>
      </c>
    </row>
    <row r="1819" spans="1:13" ht="31" x14ac:dyDescent="0.35">
      <c r="A1819" s="15">
        <v>11</v>
      </c>
      <c r="B1819" s="2" t="s">
        <v>222</v>
      </c>
      <c r="C1819" s="2" t="str">
        <f t="shared" si="203"/>
        <v>11 - AE Infection</v>
      </c>
      <c r="D1819" s="2" t="s">
        <v>226</v>
      </c>
      <c r="E1819" s="25" t="s">
        <v>4123</v>
      </c>
      <c r="F1819" s="1" t="s">
        <v>4134</v>
      </c>
      <c r="G1819" s="1" t="s">
        <v>9</v>
      </c>
      <c r="H1819" s="24" t="s">
        <v>54</v>
      </c>
      <c r="I1819" s="3" t="s">
        <v>109</v>
      </c>
      <c r="J1819" s="9">
        <v>84</v>
      </c>
      <c r="K1819" s="2" t="s">
        <v>2039</v>
      </c>
      <c r="L1819" s="2" t="s">
        <v>2049</v>
      </c>
      <c r="M1819" s="2" t="str">
        <f t="shared" si="202"/>
        <v>%cat_var(11,084,inf_frm,INFECT_TY_NON_GRM_NG_KLEB,"Non-MCS Related Infection:  Type of Infection:  Bacterial:  Select all Types that apply:  Gram Negative:  Klebsiella (v6)",isf_binary_yn.);</v>
      </c>
    </row>
    <row r="1820" spans="1:13" ht="31" x14ac:dyDescent="0.35">
      <c r="A1820" s="15">
        <v>11</v>
      </c>
      <c r="B1820" s="2" t="s">
        <v>222</v>
      </c>
      <c r="C1820" s="2" t="str">
        <f t="shared" si="203"/>
        <v>11 - AE Infection</v>
      </c>
      <c r="D1820" s="2" t="s">
        <v>226</v>
      </c>
      <c r="E1820" s="25" t="s">
        <v>4124</v>
      </c>
      <c r="F1820" s="1" t="s">
        <v>4133</v>
      </c>
      <c r="G1820" s="1" t="s">
        <v>9</v>
      </c>
      <c r="H1820" s="24" t="s">
        <v>54</v>
      </c>
      <c r="I1820" s="3" t="s">
        <v>109</v>
      </c>
      <c r="J1820" s="9">
        <v>85</v>
      </c>
      <c r="K1820" s="2" t="s">
        <v>2039</v>
      </c>
      <c r="L1820" s="2" t="s">
        <v>2049</v>
      </c>
      <c r="M1820" s="2" t="str">
        <f t="shared" si="202"/>
        <v>%cat_var(11,085,inf_frm,INFECT_TY_NON_GRM_NG_MORAX,"Non-MCS Related Infection:  Type of Infection:  Bacterial:  Select all Types that apply:  Gram Negative:  Moraxella (v6)",isf_binary_yn.);</v>
      </c>
    </row>
    <row r="1821" spans="1:13" ht="31" x14ac:dyDescent="0.35">
      <c r="A1821" s="15">
        <v>11</v>
      </c>
      <c r="B1821" s="2" t="s">
        <v>222</v>
      </c>
      <c r="C1821" s="2" t="str">
        <f t="shared" si="203"/>
        <v>11 - AE Infection</v>
      </c>
      <c r="D1821" s="2" t="s">
        <v>226</v>
      </c>
      <c r="E1821" s="25" t="s">
        <v>4125</v>
      </c>
      <c r="F1821" s="1" t="s">
        <v>4132</v>
      </c>
      <c r="G1821" s="1" t="s">
        <v>9</v>
      </c>
      <c r="H1821" s="24" t="s">
        <v>54</v>
      </c>
      <c r="I1821" s="3" t="s">
        <v>109</v>
      </c>
      <c r="J1821" s="9">
        <v>86</v>
      </c>
      <c r="K1821" s="2" t="s">
        <v>2039</v>
      </c>
      <c r="L1821" s="2" t="s">
        <v>2049</v>
      </c>
      <c r="M1821" s="2" t="str">
        <f t="shared" si="202"/>
        <v>%cat_var(11,086,inf_frm,INFECT_TY_NON_GRM_NG_PSEUD,"Non-MCS Related Infection:  Type of Infection:  Bacterial:  Select all Types that apply:  Gram Negative:  Pseudomonas (v6)",isf_binary_yn.);</v>
      </c>
    </row>
    <row r="1822" spans="1:13" ht="31" x14ac:dyDescent="0.35">
      <c r="A1822" s="15">
        <v>11</v>
      </c>
      <c r="B1822" s="2" t="s">
        <v>222</v>
      </c>
      <c r="C1822" s="2" t="str">
        <f t="shared" si="203"/>
        <v>11 - AE Infection</v>
      </c>
      <c r="D1822" s="2" t="s">
        <v>226</v>
      </c>
      <c r="E1822" s="25" t="s">
        <v>4126</v>
      </c>
      <c r="F1822" s="1" t="s">
        <v>4131</v>
      </c>
      <c r="G1822" s="1" t="s">
        <v>9</v>
      </c>
      <c r="H1822" s="24" t="s">
        <v>54</v>
      </c>
      <c r="I1822" s="3" t="s">
        <v>109</v>
      </c>
      <c r="J1822" s="9">
        <v>87</v>
      </c>
      <c r="K1822" s="2" t="s">
        <v>2039</v>
      </c>
      <c r="L1822" s="2" t="s">
        <v>2049</v>
      </c>
      <c r="M1822" s="2" t="str">
        <f t="shared" si="202"/>
        <v>%cat_var(11,087,inf_frm,INFECT_TY_NON_GRM_NG_SERRAT,"Non-MCS Related Infection:  Type of Infection:  Bacterial:  Select all Types that apply:  Gram Negative:  Serratia (v6)",isf_binary_yn.);</v>
      </c>
    </row>
    <row r="1823" spans="1:13" ht="31" x14ac:dyDescent="0.35">
      <c r="A1823" s="15">
        <v>11</v>
      </c>
      <c r="B1823" s="2" t="s">
        <v>222</v>
      </c>
      <c r="C1823" s="2" t="str">
        <f t="shared" si="203"/>
        <v>11 - AE Infection</v>
      </c>
      <c r="D1823" s="2" t="s">
        <v>226</v>
      </c>
      <c r="E1823" s="25" t="s">
        <v>4127</v>
      </c>
      <c r="F1823" s="1" t="s">
        <v>4130</v>
      </c>
      <c r="G1823" s="1" t="s">
        <v>9</v>
      </c>
      <c r="H1823" s="24" t="s">
        <v>54</v>
      </c>
      <c r="I1823" s="3" t="s">
        <v>109</v>
      </c>
      <c r="J1823" s="9">
        <v>88</v>
      </c>
      <c r="K1823" s="2" t="s">
        <v>2039</v>
      </c>
      <c r="L1823" s="2" t="s">
        <v>2049</v>
      </c>
      <c r="M1823" s="2" t="str">
        <f t="shared" si="202"/>
        <v>%cat_var(11,088,inf_frm,INFECT_TY_NON_GRM_NG_OTH,"Non-MCS Related Infection:  Type of Infection:  Bacterial:  Select all Types that apply:  Gram Negative:  Other (v6)",isf_binary_yn.);</v>
      </c>
    </row>
    <row r="1824" spans="1:13" ht="31" x14ac:dyDescent="0.35">
      <c r="A1824" s="15">
        <v>11</v>
      </c>
      <c r="B1824" s="2" t="s">
        <v>222</v>
      </c>
      <c r="C1824" s="2" t="str">
        <f t="shared" si="203"/>
        <v>11 - AE Infection</v>
      </c>
      <c r="D1824" s="2" t="s">
        <v>226</v>
      </c>
      <c r="E1824" s="25" t="s">
        <v>4128</v>
      </c>
      <c r="F1824" s="1" t="s">
        <v>4129</v>
      </c>
      <c r="G1824" s="11"/>
      <c r="H1824" s="24" t="s">
        <v>84</v>
      </c>
      <c r="I1824" s="3"/>
      <c r="J1824" s="9">
        <v>89</v>
      </c>
      <c r="K1824" s="2" t="s">
        <v>2039</v>
      </c>
      <c r="L1824" s="2" t="s">
        <v>2051</v>
      </c>
      <c r="M1824" s="2" t="str">
        <f t="shared" si="202"/>
        <v>%mst_var(11,089,inf_frm,INFECT_TY_NON_GRM_NG_OSTXT,"Non-MCS Related Infection:  Type of Infection:  Bacterial:  Select all Types that apply:  Gram Negative:  Other, Specify(v6)",.);</v>
      </c>
    </row>
    <row r="1825" spans="1:13" ht="31" x14ac:dyDescent="0.35">
      <c r="A1825" s="15">
        <v>11</v>
      </c>
      <c r="B1825" s="2" t="s">
        <v>222</v>
      </c>
      <c r="C1825" s="2" t="str">
        <f t="shared" si="198"/>
        <v>11 - AE Infection</v>
      </c>
      <c r="D1825" s="2" t="s">
        <v>226</v>
      </c>
      <c r="E1825" s="25" t="s">
        <v>3652</v>
      </c>
      <c r="F1825" s="1" t="s">
        <v>3683</v>
      </c>
      <c r="G1825" s="1" t="s">
        <v>9</v>
      </c>
      <c r="H1825" s="24" t="s">
        <v>54</v>
      </c>
      <c r="I1825" s="3" t="s">
        <v>109</v>
      </c>
      <c r="J1825" s="9">
        <v>90</v>
      </c>
      <c r="K1825" s="2" t="s">
        <v>2039</v>
      </c>
      <c r="L1825" s="2" t="s">
        <v>2049</v>
      </c>
      <c r="M1825" s="2" t="str">
        <f t="shared" si="202"/>
        <v>%cat_var(11,090,inf_frm,INFECT_LOC_NON_ENDO,"Non-MCS Related Infection:  Infective Endocarditis (v6)",isf_binary_yn.);</v>
      </c>
    </row>
    <row r="1826" spans="1:13" ht="31" x14ac:dyDescent="0.35">
      <c r="A1826" s="15">
        <v>11</v>
      </c>
      <c r="B1826" s="2" t="s">
        <v>222</v>
      </c>
      <c r="C1826" s="2" t="str">
        <f t="shared" si="198"/>
        <v>11 - AE Infection</v>
      </c>
      <c r="D1826" s="2" t="s">
        <v>226</v>
      </c>
      <c r="E1826" s="25" t="s">
        <v>3995</v>
      </c>
      <c r="F1826" s="1" t="s">
        <v>3684</v>
      </c>
      <c r="G1826" s="1" t="s">
        <v>9</v>
      </c>
      <c r="H1826" s="24" t="s">
        <v>54</v>
      </c>
      <c r="I1826" s="3" t="s">
        <v>109</v>
      </c>
      <c r="J1826" s="9">
        <v>91</v>
      </c>
      <c r="K1826" s="2" t="s">
        <v>2039</v>
      </c>
      <c r="L1826" s="2" t="s">
        <v>2049</v>
      </c>
      <c r="M1826" s="2" t="str">
        <f t="shared" si="202"/>
        <v>%cat_var(11,091,inf_frm,INFECT_LOC_NON_BSI,"Non-MCS Related Infection:  Bloodstream Infection (v6)",isf_binary_yn.);</v>
      </c>
    </row>
    <row r="1827" spans="1:13" ht="31" x14ac:dyDescent="0.35">
      <c r="A1827" s="15">
        <v>11</v>
      </c>
      <c r="B1827" s="2" t="s">
        <v>222</v>
      </c>
      <c r="C1827" s="2" t="str">
        <f t="shared" si="198"/>
        <v>11 - AE Infection</v>
      </c>
      <c r="D1827" s="2" t="s">
        <v>226</v>
      </c>
      <c r="E1827" s="25" t="s">
        <v>3996</v>
      </c>
      <c r="F1827" s="1" t="s">
        <v>3685</v>
      </c>
      <c r="G1827" s="1" t="s">
        <v>9</v>
      </c>
      <c r="H1827" s="24" t="s">
        <v>54</v>
      </c>
      <c r="I1827" s="3" t="s">
        <v>109</v>
      </c>
      <c r="J1827" s="9">
        <v>92</v>
      </c>
      <c r="K1827" s="2" t="s">
        <v>2039</v>
      </c>
      <c r="L1827" s="2" t="s">
        <v>2049</v>
      </c>
      <c r="M1827" s="2" t="str">
        <f t="shared" si="202"/>
        <v>%cat_var(11,092,inf_frm,INFECT_LOC_NON_MED,"Non-MCS Related Infection:  Mediastinitis (v6)",isf_binary_yn.);</v>
      </c>
    </row>
    <row r="1828" spans="1:13" ht="31" x14ac:dyDescent="0.35">
      <c r="A1828" s="15">
        <v>11</v>
      </c>
      <c r="B1828" s="2" t="s">
        <v>222</v>
      </c>
      <c r="C1828" s="2" t="str">
        <f t="shared" si="198"/>
        <v>11 - AE Infection</v>
      </c>
      <c r="D1828" s="2" t="s">
        <v>226</v>
      </c>
      <c r="E1828" s="25" t="s">
        <v>3997</v>
      </c>
      <c r="F1828" s="1" t="s">
        <v>3686</v>
      </c>
      <c r="G1828" s="1" t="s">
        <v>9</v>
      </c>
      <c r="H1828" s="24" t="s">
        <v>54</v>
      </c>
      <c r="I1828" s="3" t="s">
        <v>109</v>
      </c>
      <c r="J1828" s="9">
        <v>93</v>
      </c>
      <c r="K1828" s="2" t="s">
        <v>2039</v>
      </c>
      <c r="L1828" s="2" t="s">
        <v>2049</v>
      </c>
      <c r="M1828" s="2" t="str">
        <f t="shared" si="202"/>
        <v>%cat_var(11,093,inf_frm,INFECT_LOC_NON_SEP,"Non-MCS Related Infection:  Sepsis (v6)",isf_binary_yn.);</v>
      </c>
    </row>
    <row r="1829" spans="1:13" ht="31" x14ac:dyDescent="0.35">
      <c r="A1829" s="15">
        <v>11</v>
      </c>
      <c r="B1829" s="2" t="s">
        <v>222</v>
      </c>
      <c r="C1829" s="2" t="str">
        <f t="shared" si="198"/>
        <v>11 - AE Infection</v>
      </c>
      <c r="D1829" s="2" t="s">
        <v>226</v>
      </c>
      <c r="E1829" s="25" t="s">
        <v>3653</v>
      </c>
      <c r="F1829" s="1" t="s">
        <v>3687</v>
      </c>
      <c r="G1829" s="1" t="s">
        <v>9</v>
      </c>
      <c r="H1829" s="24" t="s">
        <v>54</v>
      </c>
      <c r="I1829" s="3" t="s">
        <v>109</v>
      </c>
      <c r="J1829" s="9">
        <v>94</v>
      </c>
      <c r="K1829" s="2" t="s">
        <v>2039</v>
      </c>
      <c r="L1829" s="2" t="s">
        <v>2049</v>
      </c>
      <c r="M1829" s="2" t="str">
        <f t="shared" si="202"/>
        <v>%cat_var(11,094,inf_frm,INFECT_LOC_NON_LCL,"Non-MCS Related Infection:  Localized Non-MCS Infection (v6)",isf_binary_yn.);</v>
      </c>
    </row>
    <row r="1830" spans="1:13" ht="31" x14ac:dyDescent="0.35">
      <c r="A1830" s="15">
        <v>11</v>
      </c>
      <c r="B1830" s="2" t="s">
        <v>222</v>
      </c>
      <c r="C1830" s="2" t="str">
        <f t="shared" si="198"/>
        <v>11 - AE Infection</v>
      </c>
      <c r="D1830" s="2" t="s">
        <v>226</v>
      </c>
      <c r="E1830" s="25" t="s">
        <v>3977</v>
      </c>
      <c r="F1830" s="1" t="s">
        <v>3681</v>
      </c>
      <c r="G1830" s="1" t="s">
        <v>9</v>
      </c>
      <c r="H1830" s="24" t="s">
        <v>54</v>
      </c>
      <c r="I1830" s="3" t="s">
        <v>109</v>
      </c>
      <c r="J1830" s="9">
        <v>95</v>
      </c>
      <c r="K1830" s="2" t="s">
        <v>2039</v>
      </c>
      <c r="L1830" s="2" t="s">
        <v>2049</v>
      </c>
      <c r="M1830" s="2" t="str">
        <f t="shared" si="202"/>
        <v>%cat_var(11,095,inf_frm,INFECT_LOC_NON_OTH,"Non-MCS Related Infection:  Other (v6)",isf_binary_yn.);</v>
      </c>
    </row>
    <row r="1831" spans="1:13" ht="31" x14ac:dyDescent="0.35">
      <c r="A1831" s="15">
        <v>11</v>
      </c>
      <c r="B1831" s="2" t="s">
        <v>222</v>
      </c>
      <c r="C1831" s="2" t="str">
        <f t="shared" si="198"/>
        <v>11 - AE Infection</v>
      </c>
      <c r="D1831" s="2" t="s">
        <v>226</v>
      </c>
      <c r="E1831" s="25" t="s">
        <v>3978</v>
      </c>
      <c r="F1831" s="1" t="s">
        <v>3682</v>
      </c>
      <c r="G1831" s="1" t="s">
        <v>9</v>
      </c>
      <c r="H1831" s="24" t="s">
        <v>54</v>
      </c>
      <c r="I1831" s="3" t="s">
        <v>109</v>
      </c>
      <c r="J1831" s="9">
        <v>96</v>
      </c>
      <c r="K1831" s="2" t="s">
        <v>2039</v>
      </c>
      <c r="L1831" s="2" t="s">
        <v>2049</v>
      </c>
      <c r="M1831" s="2" t="str">
        <f t="shared" si="202"/>
        <v>%cat_var(11,096,inf_frm,INFECT_LOC_NON_UNK,"Non-MCS Related Infection:  Unknown (v6)",isf_binary_yn.);</v>
      </c>
    </row>
    <row r="1832" spans="1:13" x14ac:dyDescent="0.35">
      <c r="A1832" s="15">
        <v>11</v>
      </c>
      <c r="B1832" s="2" t="s">
        <v>222</v>
      </c>
      <c r="C1832" s="2" t="str">
        <f t="shared" si="198"/>
        <v>11 - AE Infection</v>
      </c>
      <c r="D1832" s="2" t="s">
        <v>226</v>
      </c>
      <c r="E1832" s="25" t="s">
        <v>3979</v>
      </c>
      <c r="F1832" s="1" t="s">
        <v>3680</v>
      </c>
      <c r="H1832" s="24" t="s">
        <v>84</v>
      </c>
      <c r="I1832" s="3"/>
      <c r="J1832" s="9">
        <v>97</v>
      </c>
      <c r="K1832" s="2" t="s">
        <v>2039</v>
      </c>
      <c r="L1832" s="2" t="s">
        <v>2051</v>
      </c>
      <c r="M1832" s="2" t="str">
        <f t="shared" si="202"/>
        <v>%mst_var(11,097,inf_frm,INFECT_LOC_NON_OSTXT,"Non-MCS Related Infection:  Other, Specify (v6)",.);</v>
      </c>
    </row>
    <row r="1833" spans="1:13" ht="46.5" x14ac:dyDescent="0.35">
      <c r="A1833" s="15">
        <v>11</v>
      </c>
      <c r="B1833" s="2" t="s">
        <v>222</v>
      </c>
      <c r="C1833" s="2" t="str">
        <f t="shared" si="198"/>
        <v>11 - AE Infection</v>
      </c>
      <c r="D1833" s="2" t="s">
        <v>226</v>
      </c>
      <c r="E1833" s="25" t="s">
        <v>3654</v>
      </c>
      <c r="F1833" s="1" t="s">
        <v>3688</v>
      </c>
      <c r="G1833" s="1" t="s">
        <v>20</v>
      </c>
      <c r="H1833" s="24" t="s">
        <v>21</v>
      </c>
      <c r="I1833" s="3" t="s">
        <v>144</v>
      </c>
      <c r="J1833" s="9">
        <v>98</v>
      </c>
      <c r="K1833" s="2" t="s">
        <v>2039</v>
      </c>
      <c r="L1833" s="2" t="s">
        <v>2049</v>
      </c>
      <c r="M1833" s="2" t="str">
        <f t="shared" si="202"/>
        <v>%cat_var(11,098,inf_frm,INFECT_LOC_NON_ENDO_MIC,"Non-MCS Related Infection:  Infective Endocarditis:  Anti-Microbial Therapy (v6)",$isf_ynua.);</v>
      </c>
    </row>
    <row r="1834" spans="1:13" ht="31" x14ac:dyDescent="0.35">
      <c r="A1834" s="15">
        <v>11</v>
      </c>
      <c r="B1834" s="2" t="s">
        <v>222</v>
      </c>
      <c r="C1834" s="2" t="str">
        <f t="shared" si="198"/>
        <v>11 - AE Infection</v>
      </c>
      <c r="D1834" s="2" t="s">
        <v>226</v>
      </c>
      <c r="E1834" s="25" t="s">
        <v>3712</v>
      </c>
      <c r="F1834" s="1" t="s">
        <v>3764</v>
      </c>
      <c r="G1834" s="1" t="s">
        <v>9</v>
      </c>
      <c r="H1834" s="24" t="s">
        <v>54</v>
      </c>
      <c r="I1834" s="3" t="s">
        <v>109</v>
      </c>
      <c r="J1834" s="9">
        <v>99</v>
      </c>
      <c r="K1834" s="2" t="s">
        <v>2039</v>
      </c>
      <c r="L1834" s="2" t="s">
        <v>2049</v>
      </c>
      <c r="M1834" s="2" t="str">
        <f t="shared" si="202"/>
        <v>%cat_var(11,099,inf_frm,INFECT_LOC_NON_ENDO_MIC_RTE_IV,"Non-MCS Related Infection:  Infective Endocarditis:  Anti-Microbial Therapy Route:  IV (v6)",isf_binary_yn.);</v>
      </c>
    </row>
    <row r="1835" spans="1:13" ht="31" x14ac:dyDescent="0.35">
      <c r="A1835" s="15">
        <v>11</v>
      </c>
      <c r="B1835" s="2" t="s">
        <v>222</v>
      </c>
      <c r="C1835" s="2" t="str">
        <f t="shared" si="198"/>
        <v>11 - AE Infection</v>
      </c>
      <c r="D1835" s="2" t="s">
        <v>226</v>
      </c>
      <c r="E1835" s="25" t="s">
        <v>3713</v>
      </c>
      <c r="F1835" s="1" t="s">
        <v>3765</v>
      </c>
      <c r="G1835" s="1" t="s">
        <v>9</v>
      </c>
      <c r="H1835" s="24" t="s">
        <v>54</v>
      </c>
      <c r="I1835" s="3" t="s">
        <v>109</v>
      </c>
      <c r="J1835" s="9">
        <v>100</v>
      </c>
      <c r="K1835" s="2" t="s">
        <v>2039</v>
      </c>
      <c r="L1835" s="2" t="s">
        <v>2049</v>
      </c>
      <c r="M1835" s="2" t="str">
        <f t="shared" si="202"/>
        <v>%cat_var(11,100,inf_frm,INFECT_LOC_NON_ENDO_MIC_RTE_ORAL,"Non-MCS Related Infection:  Infective Endocarditis:  Anti-Microbial Therapy Route:  Oral (v6)",isf_binary_yn.);</v>
      </c>
    </row>
    <row r="1836" spans="1:13" ht="31" x14ac:dyDescent="0.35">
      <c r="A1836" s="15">
        <v>11</v>
      </c>
      <c r="B1836" s="2" t="s">
        <v>222</v>
      </c>
      <c r="C1836" s="2" t="str">
        <f t="shared" si="198"/>
        <v>11 - AE Infection</v>
      </c>
      <c r="D1836" s="2" t="s">
        <v>226</v>
      </c>
      <c r="E1836" s="25" t="s">
        <v>3714</v>
      </c>
      <c r="F1836" s="1" t="s">
        <v>3766</v>
      </c>
      <c r="G1836" s="1" t="s">
        <v>9</v>
      </c>
      <c r="H1836" s="24" t="s">
        <v>54</v>
      </c>
      <c r="I1836" s="3" t="s">
        <v>109</v>
      </c>
      <c r="J1836" s="9">
        <v>101</v>
      </c>
      <c r="K1836" s="2" t="s">
        <v>2039</v>
      </c>
      <c r="L1836" s="2" t="s">
        <v>2049</v>
      </c>
      <c r="M1836" s="2" t="str">
        <f t="shared" si="202"/>
        <v>%cat_var(11,101,inf_frm,INFECT_LOC_NON_ENDO_MIC_RTE_TOP,"Non-MCS Related Infection:  Infective Endocarditis:  Anti-Microbial Therapy Route:  Topical (v6)",isf_binary_yn.);</v>
      </c>
    </row>
    <row r="1837" spans="1:13" ht="31" x14ac:dyDescent="0.35">
      <c r="A1837" s="15">
        <v>11</v>
      </c>
      <c r="B1837" s="2" t="s">
        <v>222</v>
      </c>
      <c r="C1837" s="2" t="str">
        <f t="shared" si="198"/>
        <v>11 - AE Infection</v>
      </c>
      <c r="D1837" s="2" t="s">
        <v>226</v>
      </c>
      <c r="E1837" s="25" t="s">
        <v>3715</v>
      </c>
      <c r="F1837" s="1" t="s">
        <v>3767</v>
      </c>
      <c r="G1837" s="1" t="s">
        <v>9</v>
      </c>
      <c r="H1837" s="24" t="s">
        <v>54</v>
      </c>
      <c r="I1837" s="3" t="s">
        <v>109</v>
      </c>
      <c r="J1837" s="9">
        <v>102</v>
      </c>
      <c r="K1837" s="2" t="s">
        <v>2039</v>
      </c>
      <c r="L1837" s="2" t="s">
        <v>2049</v>
      </c>
      <c r="M1837" s="2" t="str">
        <f t="shared" si="202"/>
        <v>%cat_var(11,102,inf_frm,INFECT_LOC_NON_ENDO_MIC_RTE_UNK,"Non-MCS Related Infection:  Infective Endocarditis:  Anti-Microbial Therapy Route:  Unknown (v6)",isf_binary_yn.);</v>
      </c>
    </row>
    <row r="1838" spans="1:13" ht="46.5" x14ac:dyDescent="0.35">
      <c r="A1838" s="15">
        <v>11</v>
      </c>
      <c r="B1838" s="2" t="s">
        <v>222</v>
      </c>
      <c r="C1838" s="2" t="str">
        <f t="shared" si="198"/>
        <v>11 - AE Infection</v>
      </c>
      <c r="D1838" s="2" t="s">
        <v>226</v>
      </c>
      <c r="E1838" s="25" t="s">
        <v>3655</v>
      </c>
      <c r="F1838" s="1" t="s">
        <v>3689</v>
      </c>
      <c r="G1838" s="1" t="s">
        <v>20</v>
      </c>
      <c r="H1838" s="24" t="s">
        <v>21</v>
      </c>
      <c r="I1838" s="3" t="s">
        <v>144</v>
      </c>
      <c r="J1838" s="9">
        <v>103</v>
      </c>
      <c r="K1838" s="2" t="s">
        <v>2039</v>
      </c>
      <c r="L1838" s="2" t="s">
        <v>2049</v>
      </c>
      <c r="M1838" s="2" t="str">
        <f t="shared" si="202"/>
        <v>%cat_var(11,103,inf_frm,INFECT_LOC_NON_BSI_MIC,"Non-MCS Related Infection:  Bloodstream Infection:  Anti-Microbial Therapy (v6)",$isf_ynua.);</v>
      </c>
    </row>
    <row r="1839" spans="1:13" ht="31" x14ac:dyDescent="0.35">
      <c r="A1839" s="15">
        <v>11</v>
      </c>
      <c r="B1839" s="2" t="s">
        <v>222</v>
      </c>
      <c r="C1839" s="2" t="str">
        <f t="shared" ref="C1839:C1873" si="204">TEXT(A1839,"0#")&amp;" - "&amp;B1839</f>
        <v>11 - AE Infection</v>
      </c>
      <c r="D1839" s="2" t="s">
        <v>226</v>
      </c>
      <c r="E1839" s="25" t="s">
        <v>3716</v>
      </c>
      <c r="F1839" s="1" t="s">
        <v>3760</v>
      </c>
      <c r="G1839" s="1" t="s">
        <v>9</v>
      </c>
      <c r="H1839" s="24" t="s">
        <v>54</v>
      </c>
      <c r="I1839" s="3" t="s">
        <v>109</v>
      </c>
      <c r="J1839" s="9">
        <v>104</v>
      </c>
      <c r="K1839" s="2" t="s">
        <v>2039</v>
      </c>
      <c r="L1839" s="2" t="s">
        <v>2049</v>
      </c>
      <c r="M1839" s="2" t="str">
        <f t="shared" si="202"/>
        <v>%cat_var(11,104,inf_frm,INFECT_LOC_NON_BSI_MIC_RTE_IV,"Non-MCS Related Infection:  Bloodstream Infection:  Anti-Microbial Therapy Route:  IV (v6)",isf_binary_yn.);</v>
      </c>
    </row>
    <row r="1840" spans="1:13" ht="31" x14ac:dyDescent="0.35">
      <c r="A1840" s="15">
        <v>11</v>
      </c>
      <c r="B1840" s="2" t="s">
        <v>222</v>
      </c>
      <c r="C1840" s="2" t="str">
        <f t="shared" si="204"/>
        <v>11 - AE Infection</v>
      </c>
      <c r="D1840" s="2" t="s">
        <v>226</v>
      </c>
      <c r="E1840" s="25" t="s">
        <v>3717</v>
      </c>
      <c r="F1840" s="1" t="s">
        <v>3761</v>
      </c>
      <c r="G1840" s="1" t="s">
        <v>9</v>
      </c>
      <c r="H1840" s="24" t="s">
        <v>54</v>
      </c>
      <c r="I1840" s="3" t="s">
        <v>109</v>
      </c>
      <c r="J1840" s="9">
        <v>105</v>
      </c>
      <c r="K1840" s="2" t="s">
        <v>2039</v>
      </c>
      <c r="L1840" s="2" t="s">
        <v>2049</v>
      </c>
      <c r="M1840" s="2" t="str">
        <f t="shared" si="202"/>
        <v>%cat_var(11,105,inf_frm,INFECT_LOC_NON_BSI_MIC_RTE_ORAL,"Non-MCS Related Infection:  Bloodstream Infection:  Anti-Microbial Therapy Route:  Oral (v6)",isf_binary_yn.);</v>
      </c>
    </row>
    <row r="1841" spans="1:13" ht="31" x14ac:dyDescent="0.35">
      <c r="A1841" s="15">
        <v>11</v>
      </c>
      <c r="B1841" s="2" t="s">
        <v>222</v>
      </c>
      <c r="C1841" s="2" t="str">
        <f t="shared" si="204"/>
        <v>11 - AE Infection</v>
      </c>
      <c r="D1841" s="2" t="s">
        <v>226</v>
      </c>
      <c r="E1841" s="25" t="s">
        <v>3718</v>
      </c>
      <c r="F1841" s="1" t="s">
        <v>3762</v>
      </c>
      <c r="G1841" s="1" t="s">
        <v>9</v>
      </c>
      <c r="H1841" s="24" t="s">
        <v>54</v>
      </c>
      <c r="I1841" s="3" t="s">
        <v>109</v>
      </c>
      <c r="J1841" s="9">
        <v>106</v>
      </c>
      <c r="K1841" s="2" t="s">
        <v>2039</v>
      </c>
      <c r="L1841" s="2" t="s">
        <v>2049</v>
      </c>
      <c r="M1841" s="2" t="str">
        <f t="shared" ref="M1841:M1906" si="205">CONCATENATE("%",L1841,"_var(",REPT("0",2-LEN(A1841))&amp;A1841,",",REPT("0",3-LEN(J1841))&amp;J1841,",",K1841,",",E1841,",""",F1841,""",",I1841,".);")</f>
        <v>%cat_var(11,106,inf_frm,INFECT_LOC_NON_BSI_MIC_RTE_TOP,"Non-MCS Related Infection:  Bloodstream Infection:  Anti-Microbial Therapy Route:  Topical (v6)",isf_binary_yn.);</v>
      </c>
    </row>
    <row r="1842" spans="1:13" ht="31" x14ac:dyDescent="0.35">
      <c r="A1842" s="15">
        <v>11</v>
      </c>
      <c r="B1842" s="2" t="s">
        <v>222</v>
      </c>
      <c r="C1842" s="2" t="str">
        <f t="shared" si="204"/>
        <v>11 - AE Infection</v>
      </c>
      <c r="D1842" s="2" t="s">
        <v>226</v>
      </c>
      <c r="E1842" s="25" t="s">
        <v>3719</v>
      </c>
      <c r="F1842" s="1" t="s">
        <v>3763</v>
      </c>
      <c r="G1842" s="1" t="s">
        <v>9</v>
      </c>
      <c r="H1842" s="24" t="s">
        <v>54</v>
      </c>
      <c r="I1842" s="3" t="s">
        <v>109</v>
      </c>
      <c r="J1842" s="9">
        <v>107</v>
      </c>
      <c r="K1842" s="2" t="s">
        <v>2039</v>
      </c>
      <c r="L1842" s="2" t="s">
        <v>2049</v>
      </c>
      <c r="M1842" s="2" t="str">
        <f t="shared" si="205"/>
        <v>%cat_var(11,107,inf_frm,INFECT_LOC_NON_BSI_MIC_RTE_UNK,"Non-MCS Related Infection:  Bloodstream Infection:  Anti-Microbial Therapy Route:  Unknown (v6)",isf_binary_yn.);</v>
      </c>
    </row>
    <row r="1843" spans="1:13" ht="62" x14ac:dyDescent="0.35">
      <c r="A1843" s="15">
        <v>11</v>
      </c>
      <c r="B1843" s="2" t="s">
        <v>222</v>
      </c>
      <c r="C1843" s="2" t="str">
        <f t="shared" si="204"/>
        <v>11 - AE Infection</v>
      </c>
      <c r="D1843" s="2" t="s">
        <v>226</v>
      </c>
      <c r="E1843" s="25" t="s">
        <v>3707</v>
      </c>
      <c r="F1843" s="1" t="s">
        <v>3690</v>
      </c>
      <c r="G1843" s="1" t="s">
        <v>3661</v>
      </c>
      <c r="H1843" s="24" t="s">
        <v>174</v>
      </c>
      <c r="I1843" s="27" t="s">
        <v>4034</v>
      </c>
      <c r="J1843" s="9">
        <v>108</v>
      </c>
      <c r="K1843" s="2" t="s">
        <v>2039</v>
      </c>
      <c r="L1843" s="2" t="s">
        <v>2049</v>
      </c>
      <c r="M1843" s="2" t="str">
        <f t="shared" si="205"/>
        <v>%cat_var(11,108,inf_frm,INFECT_LOC_NON_MED_TY,"Non-MCS Related Infection:  Mediastinitis:  Subtype (v6)",isf_infect_media_type.);</v>
      </c>
    </row>
    <row r="1844" spans="1:13" ht="46.5" x14ac:dyDescent="0.35">
      <c r="A1844" s="15">
        <v>11</v>
      </c>
      <c r="B1844" s="2" t="s">
        <v>222</v>
      </c>
      <c r="C1844" s="2" t="str">
        <f t="shared" si="204"/>
        <v>11 - AE Infection</v>
      </c>
      <c r="D1844" s="2" t="s">
        <v>226</v>
      </c>
      <c r="E1844" s="25" t="s">
        <v>3706</v>
      </c>
      <c r="F1844" s="1" t="s">
        <v>3691</v>
      </c>
      <c r="G1844" s="1" t="s">
        <v>3662</v>
      </c>
      <c r="H1844" s="24" t="s">
        <v>112</v>
      </c>
      <c r="I1844" s="27" t="s">
        <v>4035</v>
      </c>
      <c r="J1844" s="9">
        <v>109</v>
      </c>
      <c r="K1844" s="2" t="s">
        <v>2039</v>
      </c>
      <c r="L1844" s="2" t="s">
        <v>2049</v>
      </c>
      <c r="M1844" s="2" t="str">
        <f t="shared" si="205"/>
        <v>%cat_var(11,109,inf_frm,INFECT_LOC_NON_MED_PROC,"Non-MCS Related Infection:  Mediastinitis:  Subtype Procedure Related:  Choose One (v6)",isf_infect_media_type_proc.);</v>
      </c>
    </row>
    <row r="1845" spans="1:13" ht="46.5" x14ac:dyDescent="0.35">
      <c r="A1845" s="15">
        <v>11</v>
      </c>
      <c r="B1845" s="2" t="s">
        <v>222</v>
      </c>
      <c r="C1845" s="2" t="str">
        <f t="shared" si="204"/>
        <v>11 - AE Infection</v>
      </c>
      <c r="D1845" s="2" t="s">
        <v>226</v>
      </c>
      <c r="E1845" s="25" t="s">
        <v>3705</v>
      </c>
      <c r="F1845" s="1" t="s">
        <v>3692</v>
      </c>
      <c r="G1845" s="1" t="s">
        <v>20</v>
      </c>
      <c r="H1845" s="24" t="s">
        <v>21</v>
      </c>
      <c r="I1845" s="3" t="s">
        <v>144</v>
      </c>
      <c r="J1845" s="9">
        <v>110</v>
      </c>
      <c r="K1845" s="2" t="s">
        <v>2039</v>
      </c>
      <c r="L1845" s="2" t="s">
        <v>2049</v>
      </c>
      <c r="M1845" s="2" t="str">
        <f t="shared" si="205"/>
        <v>%cat_var(11,110,inf_frm,INFECT_LOC_NON_MED_MIC,"Non-MCS Related Infection:  Mediastinitis:  Anti-Microbial Therapy (v6)",$isf_ynua.);</v>
      </c>
    </row>
    <row r="1846" spans="1:13" ht="31" x14ac:dyDescent="0.35">
      <c r="A1846" s="15">
        <v>11</v>
      </c>
      <c r="B1846" s="2" t="s">
        <v>222</v>
      </c>
      <c r="C1846" s="2" t="str">
        <f t="shared" si="204"/>
        <v>11 - AE Infection</v>
      </c>
      <c r="D1846" s="2" t="s">
        <v>226</v>
      </c>
      <c r="E1846" s="25" t="s">
        <v>3720</v>
      </c>
      <c r="F1846" s="1" t="s">
        <v>3756</v>
      </c>
      <c r="G1846" s="1" t="s">
        <v>9</v>
      </c>
      <c r="H1846" s="24" t="s">
        <v>54</v>
      </c>
      <c r="I1846" s="3" t="s">
        <v>109</v>
      </c>
      <c r="J1846" s="9">
        <v>111</v>
      </c>
      <c r="K1846" s="2" t="s">
        <v>2039</v>
      </c>
      <c r="L1846" s="2" t="s">
        <v>2049</v>
      </c>
      <c r="M1846" s="2" t="str">
        <f t="shared" si="205"/>
        <v>%cat_var(11,111,inf_frm,INFECT_LOC_NON_MED_MIC_RTE_IV,"Non-MCS Related Infection:  Mediastinitis:  Anti-Microbial Therapy Route:  IV (v6)",isf_binary_yn.);</v>
      </c>
    </row>
    <row r="1847" spans="1:13" ht="31" x14ac:dyDescent="0.35">
      <c r="A1847" s="15">
        <v>11</v>
      </c>
      <c r="B1847" s="2" t="s">
        <v>222</v>
      </c>
      <c r="C1847" s="2" t="str">
        <f t="shared" si="204"/>
        <v>11 - AE Infection</v>
      </c>
      <c r="D1847" s="2" t="s">
        <v>226</v>
      </c>
      <c r="E1847" s="25" t="s">
        <v>3721</v>
      </c>
      <c r="F1847" s="1" t="s">
        <v>3757</v>
      </c>
      <c r="G1847" s="1" t="s">
        <v>9</v>
      </c>
      <c r="H1847" s="24" t="s">
        <v>54</v>
      </c>
      <c r="I1847" s="3" t="s">
        <v>109</v>
      </c>
      <c r="J1847" s="9">
        <v>112</v>
      </c>
      <c r="K1847" s="2" t="s">
        <v>2039</v>
      </c>
      <c r="L1847" s="2" t="s">
        <v>2049</v>
      </c>
      <c r="M1847" s="2" t="str">
        <f t="shared" si="205"/>
        <v>%cat_var(11,112,inf_frm,INFECT_LOC_NON_MED_MIC_RTE_ORAL,"Non-MCS Related Infection:  Mediastinitis:  Anti-Microbial Therapy Route:  Oral (v6)",isf_binary_yn.);</v>
      </c>
    </row>
    <row r="1848" spans="1:13" ht="31" x14ac:dyDescent="0.35">
      <c r="A1848" s="15">
        <v>11</v>
      </c>
      <c r="B1848" s="2" t="s">
        <v>222</v>
      </c>
      <c r="C1848" s="2" t="str">
        <f t="shared" si="204"/>
        <v>11 - AE Infection</v>
      </c>
      <c r="D1848" s="2" t="s">
        <v>226</v>
      </c>
      <c r="E1848" s="25" t="s">
        <v>3722</v>
      </c>
      <c r="F1848" s="1" t="s">
        <v>3758</v>
      </c>
      <c r="G1848" s="1" t="s">
        <v>9</v>
      </c>
      <c r="H1848" s="24" t="s">
        <v>54</v>
      </c>
      <c r="I1848" s="3" t="s">
        <v>109</v>
      </c>
      <c r="J1848" s="9">
        <v>113</v>
      </c>
      <c r="K1848" s="2" t="s">
        <v>2039</v>
      </c>
      <c r="L1848" s="2" t="s">
        <v>2049</v>
      </c>
      <c r="M1848" s="2" t="str">
        <f t="shared" si="205"/>
        <v>%cat_var(11,113,inf_frm,INFECT_LOC_NON_MED_MIC_RTE_TOP,"Non-MCS Related Infection:  Mediastinitis:  Anti-Microbial Therapy Route:  Topical (v6)",isf_binary_yn.);</v>
      </c>
    </row>
    <row r="1849" spans="1:13" ht="31" x14ac:dyDescent="0.35">
      <c r="A1849" s="15">
        <v>11</v>
      </c>
      <c r="B1849" s="2" t="s">
        <v>222</v>
      </c>
      <c r="C1849" s="2" t="str">
        <f t="shared" si="204"/>
        <v>11 - AE Infection</v>
      </c>
      <c r="D1849" s="2" t="s">
        <v>226</v>
      </c>
      <c r="E1849" s="25" t="s">
        <v>3723</v>
      </c>
      <c r="F1849" s="1" t="s">
        <v>3759</v>
      </c>
      <c r="G1849" s="1" t="s">
        <v>9</v>
      </c>
      <c r="H1849" s="24" t="s">
        <v>54</v>
      </c>
      <c r="I1849" s="3" t="s">
        <v>109</v>
      </c>
      <c r="J1849" s="9">
        <v>114</v>
      </c>
      <c r="K1849" s="2" t="s">
        <v>2039</v>
      </c>
      <c r="L1849" s="2" t="s">
        <v>2049</v>
      </c>
      <c r="M1849" s="2" t="str">
        <f t="shared" si="205"/>
        <v>%cat_var(11,114,inf_frm,INFECT_LOC_NON_MED_MIC_RTE_UNK,"Non-MCS Related Infection:  Mediastinitis:  Anti-Microbial Therapy Route:  Unknown (v6)",isf_binary_yn.);</v>
      </c>
    </row>
    <row r="1850" spans="1:13" ht="46.5" x14ac:dyDescent="0.35">
      <c r="A1850" s="15">
        <v>11</v>
      </c>
      <c r="B1850" s="2" t="s">
        <v>222</v>
      </c>
      <c r="C1850" s="2" t="str">
        <f t="shared" si="204"/>
        <v>11 - AE Infection</v>
      </c>
      <c r="D1850" s="2" t="s">
        <v>226</v>
      </c>
      <c r="E1850" s="25" t="s">
        <v>3704</v>
      </c>
      <c r="F1850" s="1" t="s">
        <v>3693</v>
      </c>
      <c r="G1850" s="1" t="s">
        <v>20</v>
      </c>
      <c r="H1850" s="24" t="s">
        <v>21</v>
      </c>
      <c r="I1850" s="3" t="s">
        <v>144</v>
      </c>
      <c r="J1850" s="9">
        <v>115</v>
      </c>
      <c r="K1850" s="2" t="s">
        <v>2039</v>
      </c>
      <c r="L1850" s="2" t="s">
        <v>2049</v>
      </c>
      <c r="M1850" s="2" t="str">
        <f t="shared" si="205"/>
        <v>%cat_var(11,115,inf_frm,INFECT_LOC_NON_SEP_MIC,"Non-MCS Related Infection:  Sepsis:  Anti-Microbial Therapy (v6)",$isf_ynua.);</v>
      </c>
    </row>
    <row r="1851" spans="1:13" ht="31" x14ac:dyDescent="0.35">
      <c r="A1851" s="15">
        <v>11</v>
      </c>
      <c r="B1851" s="2" t="s">
        <v>222</v>
      </c>
      <c r="C1851" s="2" t="str">
        <f t="shared" si="204"/>
        <v>11 - AE Infection</v>
      </c>
      <c r="D1851" s="2" t="s">
        <v>226</v>
      </c>
      <c r="E1851" s="25" t="s">
        <v>3732</v>
      </c>
      <c r="F1851" s="1" t="s">
        <v>3752</v>
      </c>
      <c r="G1851" s="1" t="s">
        <v>9</v>
      </c>
      <c r="H1851" s="24" t="s">
        <v>54</v>
      </c>
      <c r="I1851" s="3" t="s">
        <v>109</v>
      </c>
      <c r="J1851" s="9">
        <v>116</v>
      </c>
      <c r="K1851" s="2" t="s">
        <v>2039</v>
      </c>
      <c r="L1851" s="2" t="s">
        <v>2049</v>
      </c>
      <c r="M1851" s="2" t="str">
        <f t="shared" si="205"/>
        <v>%cat_var(11,116,inf_frm,INFECT_LOC_NON_SEP_MIC_RTE_IV,"Non-MCS Related Infection:  Sepsis:  Anti-Microbial Therapy Route:  IV (v6)",isf_binary_yn.);</v>
      </c>
    </row>
    <row r="1852" spans="1:13" ht="31" x14ac:dyDescent="0.35">
      <c r="A1852" s="15">
        <v>11</v>
      </c>
      <c r="B1852" s="2" t="s">
        <v>222</v>
      </c>
      <c r="C1852" s="2" t="str">
        <f t="shared" si="204"/>
        <v>11 - AE Infection</v>
      </c>
      <c r="D1852" s="2" t="s">
        <v>226</v>
      </c>
      <c r="E1852" s="25" t="s">
        <v>3733</v>
      </c>
      <c r="F1852" s="1" t="s">
        <v>3753</v>
      </c>
      <c r="G1852" s="1" t="s">
        <v>9</v>
      </c>
      <c r="H1852" s="24" t="s">
        <v>54</v>
      </c>
      <c r="I1852" s="3" t="s">
        <v>109</v>
      </c>
      <c r="J1852" s="9">
        <v>117</v>
      </c>
      <c r="K1852" s="2" t="s">
        <v>2039</v>
      </c>
      <c r="L1852" s="2" t="s">
        <v>2049</v>
      </c>
      <c r="M1852" s="2" t="str">
        <f t="shared" si="205"/>
        <v>%cat_var(11,117,inf_frm,INFECT_LOC_NON_SEP_MIC_RTE_ORAL,"Non-MCS Related Infection:  Sepsis:  Anti-Microbial Therapy Route:  Oral (v6)",isf_binary_yn.);</v>
      </c>
    </row>
    <row r="1853" spans="1:13" ht="31" x14ac:dyDescent="0.35">
      <c r="A1853" s="15">
        <v>11</v>
      </c>
      <c r="B1853" s="2" t="s">
        <v>222</v>
      </c>
      <c r="C1853" s="2" t="str">
        <f t="shared" si="204"/>
        <v>11 - AE Infection</v>
      </c>
      <c r="D1853" s="2" t="s">
        <v>226</v>
      </c>
      <c r="E1853" s="25" t="s">
        <v>3734</v>
      </c>
      <c r="F1853" s="1" t="s">
        <v>3754</v>
      </c>
      <c r="G1853" s="1" t="s">
        <v>9</v>
      </c>
      <c r="H1853" s="24" t="s">
        <v>54</v>
      </c>
      <c r="I1853" s="3" t="s">
        <v>109</v>
      </c>
      <c r="J1853" s="9">
        <v>118</v>
      </c>
      <c r="K1853" s="2" t="s">
        <v>2039</v>
      </c>
      <c r="L1853" s="2" t="s">
        <v>2049</v>
      </c>
      <c r="M1853" s="2" t="str">
        <f t="shared" si="205"/>
        <v>%cat_var(11,118,inf_frm,INFECT_LOC_NON_SEP_MIC_RTE_TOP,"Non-MCS Related Infection:  Sepsis:  Anti-Microbial Therapy Route:  Topical (v6)",isf_binary_yn.);</v>
      </c>
    </row>
    <row r="1854" spans="1:13" ht="31" x14ac:dyDescent="0.35">
      <c r="A1854" s="15">
        <v>11</v>
      </c>
      <c r="B1854" s="2" t="s">
        <v>222</v>
      </c>
      <c r="C1854" s="2" t="str">
        <f t="shared" si="204"/>
        <v>11 - AE Infection</v>
      </c>
      <c r="D1854" s="2" t="s">
        <v>226</v>
      </c>
      <c r="E1854" s="25" t="s">
        <v>3735</v>
      </c>
      <c r="F1854" s="1" t="s">
        <v>3755</v>
      </c>
      <c r="G1854" s="1" t="s">
        <v>9</v>
      </c>
      <c r="H1854" s="24" t="s">
        <v>54</v>
      </c>
      <c r="I1854" s="3" t="s">
        <v>109</v>
      </c>
      <c r="J1854" s="9">
        <v>119</v>
      </c>
      <c r="K1854" s="2" t="s">
        <v>2039</v>
      </c>
      <c r="L1854" s="2" t="s">
        <v>2049</v>
      </c>
      <c r="M1854" s="2" t="str">
        <f t="shared" si="205"/>
        <v>%cat_var(11,119,inf_frm,INFECT_LOC_NON_SEP_MIC_RTE_UNK,"Non-MCS Related Infection:  Sepsis:  Anti-Microbial Therapy Route:  Unknown (v6)",isf_binary_yn.);</v>
      </c>
    </row>
    <row r="1855" spans="1:13" ht="31" x14ac:dyDescent="0.35">
      <c r="A1855" s="15">
        <v>11</v>
      </c>
      <c r="B1855" s="2" t="s">
        <v>222</v>
      </c>
      <c r="C1855" s="2" t="str">
        <f t="shared" si="204"/>
        <v>11 - AE Infection</v>
      </c>
      <c r="D1855" s="2" t="s">
        <v>226</v>
      </c>
      <c r="E1855" s="25" t="s">
        <v>3998</v>
      </c>
      <c r="F1855" s="1" t="s">
        <v>3698</v>
      </c>
      <c r="G1855" s="1" t="s">
        <v>9</v>
      </c>
      <c r="H1855" s="24" t="s">
        <v>54</v>
      </c>
      <c r="I1855" s="3" t="s">
        <v>109</v>
      </c>
      <c r="J1855" s="9">
        <v>120</v>
      </c>
      <c r="K1855" s="2" t="s">
        <v>2039</v>
      </c>
      <c r="L1855" s="2" t="s">
        <v>2049</v>
      </c>
      <c r="M1855" s="2" t="str">
        <f t="shared" si="205"/>
        <v>%cat_var(11,120,inf_frm,INFECT_LOC_NON_LCL_PNEUM,"Non-MCS Related Infection:  Localized Non-MCS Infection:  Pneumonia (v6)",isf_binary_yn.);</v>
      </c>
    </row>
    <row r="1856" spans="1:13" ht="31" x14ac:dyDescent="0.35">
      <c r="A1856" s="15">
        <v>11</v>
      </c>
      <c r="B1856" s="2" t="s">
        <v>222</v>
      </c>
      <c r="C1856" s="2" t="str">
        <f t="shared" si="204"/>
        <v>11 - AE Infection</v>
      </c>
      <c r="D1856" s="2" t="s">
        <v>226</v>
      </c>
      <c r="E1856" s="25" t="s">
        <v>3656</v>
      </c>
      <c r="F1856" s="1" t="s">
        <v>3699</v>
      </c>
      <c r="G1856" s="1" t="s">
        <v>9</v>
      </c>
      <c r="H1856" s="24" t="s">
        <v>54</v>
      </c>
      <c r="I1856" s="3" t="s">
        <v>109</v>
      </c>
      <c r="J1856" s="9">
        <v>121</v>
      </c>
      <c r="K1856" s="2" t="s">
        <v>2039</v>
      </c>
      <c r="L1856" s="2" t="s">
        <v>2049</v>
      </c>
      <c r="M1856" s="2" t="str">
        <f t="shared" si="205"/>
        <v>%cat_var(11,121,inf_frm,INFECT_LOC_NON_LCL_TRACH,"Non-MCS Related Infection:  Localized Non-MCS Infection:  Tracheobronchitis (v6)",isf_binary_yn.);</v>
      </c>
    </row>
    <row r="1857" spans="1:13" ht="31" x14ac:dyDescent="0.35">
      <c r="A1857" s="15">
        <v>11</v>
      </c>
      <c r="B1857" s="2" t="s">
        <v>222</v>
      </c>
      <c r="C1857" s="2" t="str">
        <f t="shared" si="204"/>
        <v>11 - AE Infection</v>
      </c>
      <c r="D1857" s="2" t="s">
        <v>226</v>
      </c>
      <c r="E1857" s="25" t="s">
        <v>3999</v>
      </c>
      <c r="F1857" s="1" t="s">
        <v>3700</v>
      </c>
      <c r="G1857" s="1" t="s">
        <v>9</v>
      </c>
      <c r="H1857" s="24" t="s">
        <v>54</v>
      </c>
      <c r="I1857" s="3" t="s">
        <v>109</v>
      </c>
      <c r="J1857" s="9">
        <v>122</v>
      </c>
      <c r="K1857" s="2" t="s">
        <v>2039</v>
      </c>
      <c r="L1857" s="2" t="s">
        <v>2049</v>
      </c>
      <c r="M1857" s="2" t="str">
        <f t="shared" si="205"/>
        <v>%cat_var(11,122,inf_frm,INFECT_LOC_NON_LCL_URINE,"Non-MCS Related Infection:  Localized Non-MCS Infection:  Urinary Tract (v6)",isf_binary_yn.);</v>
      </c>
    </row>
    <row r="1858" spans="1:13" ht="31" x14ac:dyDescent="0.35">
      <c r="A1858" s="15">
        <v>11</v>
      </c>
      <c r="B1858" s="2" t="s">
        <v>222</v>
      </c>
      <c r="C1858" s="2" t="str">
        <f t="shared" si="204"/>
        <v>11 - AE Infection</v>
      </c>
      <c r="D1858" s="2" t="s">
        <v>226</v>
      </c>
      <c r="E1858" s="25" t="s">
        <v>3657</v>
      </c>
      <c r="F1858" s="1" t="s">
        <v>3701</v>
      </c>
      <c r="G1858" s="1" t="s">
        <v>9</v>
      </c>
      <c r="H1858" s="24" t="s">
        <v>54</v>
      </c>
      <c r="I1858" s="3" t="s">
        <v>109</v>
      </c>
      <c r="J1858" s="9">
        <v>123</v>
      </c>
      <c r="K1858" s="2" t="s">
        <v>2039</v>
      </c>
      <c r="L1858" s="2" t="s">
        <v>2049</v>
      </c>
      <c r="M1858" s="2" t="str">
        <f t="shared" si="205"/>
        <v>%cat_var(11,123,inf_frm,INFECT_LOC_NON_LCL_THOR,"Non-MCS Related Infection:  Localized Non-MCS Infection:  Thoracotomy Incision (v6)",isf_binary_yn.);</v>
      </c>
    </row>
    <row r="1859" spans="1:13" ht="31" x14ac:dyDescent="0.35">
      <c r="A1859" s="15">
        <v>11</v>
      </c>
      <c r="B1859" s="2" t="s">
        <v>222</v>
      </c>
      <c r="C1859" s="2" t="str">
        <f t="shared" si="204"/>
        <v>11 - AE Infection</v>
      </c>
      <c r="D1859" s="2" t="s">
        <v>226</v>
      </c>
      <c r="E1859" s="25" t="s">
        <v>4000</v>
      </c>
      <c r="F1859" s="1" t="s">
        <v>3702</v>
      </c>
      <c r="G1859" s="1" t="s">
        <v>9</v>
      </c>
      <c r="H1859" s="24" t="s">
        <v>54</v>
      </c>
      <c r="I1859" s="3" t="s">
        <v>109</v>
      </c>
      <c r="J1859" s="9">
        <v>124</v>
      </c>
      <c r="K1859" s="2" t="s">
        <v>2039</v>
      </c>
      <c r="L1859" s="2" t="s">
        <v>2049</v>
      </c>
      <c r="M1859" s="2" t="str">
        <f t="shared" si="205"/>
        <v>%cat_var(11,124,inf_frm,INFECT_LOC_NON_LCL_WOUND,"Non-MCS Related Infection:  Localized Non-MCS Infection:  Peripheral Wound (v6)",isf_binary_yn.);</v>
      </c>
    </row>
    <row r="1860" spans="1:13" ht="31" x14ac:dyDescent="0.35">
      <c r="A1860" s="15">
        <v>11</v>
      </c>
      <c r="B1860" s="2" t="s">
        <v>222</v>
      </c>
      <c r="C1860" s="2" t="str">
        <f t="shared" si="204"/>
        <v>11 - AE Infection</v>
      </c>
      <c r="D1860" s="2" t="s">
        <v>226</v>
      </c>
      <c r="E1860" s="25" t="s">
        <v>4001</v>
      </c>
      <c r="F1860" s="1" t="s">
        <v>3703</v>
      </c>
      <c r="G1860" s="1" t="s">
        <v>9</v>
      </c>
      <c r="H1860" s="24" t="s">
        <v>54</v>
      </c>
      <c r="I1860" s="3" t="s">
        <v>109</v>
      </c>
      <c r="J1860" s="9">
        <v>125</v>
      </c>
      <c r="K1860" s="2" t="s">
        <v>2039</v>
      </c>
      <c r="L1860" s="2" t="s">
        <v>2049</v>
      </c>
      <c r="M1860" s="2" t="str">
        <f t="shared" si="205"/>
        <v>%cat_var(11,125,inf_frm,INFECT_LOC_NON_LCL_GI,"Non-MCS Related Infection:  Localized Non-MCS Infection:  GI (v6)",isf_binary_yn.);</v>
      </c>
    </row>
    <row r="1861" spans="1:13" ht="31" x14ac:dyDescent="0.35">
      <c r="A1861" s="15">
        <v>11</v>
      </c>
      <c r="B1861" s="2" t="s">
        <v>222</v>
      </c>
      <c r="C1861" s="2" t="str">
        <f t="shared" si="204"/>
        <v>11 - AE Infection</v>
      </c>
      <c r="D1861" s="2" t="s">
        <v>226</v>
      </c>
      <c r="E1861" s="25" t="s">
        <v>3980</v>
      </c>
      <c r="F1861" s="1" t="s">
        <v>3695</v>
      </c>
      <c r="G1861" s="1" t="s">
        <v>9</v>
      </c>
      <c r="H1861" s="24" t="s">
        <v>54</v>
      </c>
      <c r="I1861" s="3" t="s">
        <v>109</v>
      </c>
      <c r="J1861" s="9">
        <v>126</v>
      </c>
      <c r="K1861" s="2" t="s">
        <v>2039</v>
      </c>
      <c r="L1861" s="2" t="s">
        <v>2049</v>
      </c>
      <c r="M1861" s="2" t="str">
        <f t="shared" si="205"/>
        <v>%cat_var(11,126,inf_frm,INFECT_LOC_NON_LCL_OTH,"Non-MCS Related Infection:  Localized Non-MCS Infection:  Other (v6)",isf_binary_yn.);</v>
      </c>
    </row>
    <row r="1862" spans="1:13" ht="31" x14ac:dyDescent="0.35">
      <c r="A1862" s="15">
        <v>11</v>
      </c>
      <c r="B1862" s="2" t="s">
        <v>222</v>
      </c>
      <c r="C1862" s="2" t="str">
        <f t="shared" si="204"/>
        <v>11 - AE Infection</v>
      </c>
      <c r="D1862" s="2" t="s">
        <v>226</v>
      </c>
      <c r="E1862" s="25" t="s">
        <v>3981</v>
      </c>
      <c r="F1862" s="1" t="s">
        <v>3696</v>
      </c>
      <c r="G1862" s="1" t="s">
        <v>9</v>
      </c>
      <c r="H1862" s="24" t="s">
        <v>54</v>
      </c>
      <c r="I1862" s="3" t="s">
        <v>109</v>
      </c>
      <c r="J1862" s="9">
        <v>127</v>
      </c>
      <c r="K1862" s="2" t="s">
        <v>2039</v>
      </c>
      <c r="L1862" s="2" t="s">
        <v>2049</v>
      </c>
      <c r="M1862" s="2" t="str">
        <f t="shared" si="205"/>
        <v>%cat_var(11,127,inf_frm,INFECT_LOC_NON_LCL_UNK,"Non-MCS Related Infection:  Localized Non-MCS Infection:  Unknown (v6)",isf_binary_yn.);</v>
      </c>
    </row>
    <row r="1863" spans="1:13" x14ac:dyDescent="0.35">
      <c r="A1863" s="15">
        <v>11</v>
      </c>
      <c r="B1863" s="2" t="s">
        <v>222</v>
      </c>
      <c r="C1863" s="2" t="str">
        <f t="shared" si="204"/>
        <v>11 - AE Infection</v>
      </c>
      <c r="D1863" s="2" t="s">
        <v>226</v>
      </c>
      <c r="E1863" s="25" t="s">
        <v>3982</v>
      </c>
      <c r="F1863" s="1" t="s">
        <v>3697</v>
      </c>
      <c r="H1863" s="24" t="s">
        <v>84</v>
      </c>
      <c r="I1863" s="3"/>
      <c r="J1863" s="9">
        <v>128</v>
      </c>
      <c r="K1863" s="2" t="s">
        <v>2039</v>
      </c>
      <c r="L1863" s="2" t="s">
        <v>2051</v>
      </c>
      <c r="M1863" s="2" t="str">
        <f t="shared" si="205"/>
        <v>%mst_var(11,128,inf_frm,INFECT_LOC_NON_LCL_OSTXT,"Non-MCS Related Infection:  Localized Non-MCS Infection:  Other, Specify (v6)",.);</v>
      </c>
    </row>
    <row r="1864" spans="1:13" ht="46.5" x14ac:dyDescent="0.35">
      <c r="A1864" s="15">
        <v>11</v>
      </c>
      <c r="B1864" s="2" t="s">
        <v>222</v>
      </c>
      <c r="C1864" s="2" t="str">
        <f t="shared" si="204"/>
        <v>11 - AE Infection</v>
      </c>
      <c r="D1864" s="2" t="s">
        <v>226</v>
      </c>
      <c r="E1864" s="25" t="s">
        <v>3658</v>
      </c>
      <c r="F1864" s="1" t="s">
        <v>3694</v>
      </c>
      <c r="G1864" s="1" t="s">
        <v>20</v>
      </c>
      <c r="H1864" s="24" t="s">
        <v>21</v>
      </c>
      <c r="I1864" s="3" t="s">
        <v>144</v>
      </c>
      <c r="J1864" s="9">
        <v>129</v>
      </c>
      <c r="K1864" s="2" t="s">
        <v>2039</v>
      </c>
      <c r="L1864" s="2" t="s">
        <v>2049</v>
      </c>
      <c r="M1864" s="2" t="str">
        <f t="shared" si="205"/>
        <v>%cat_var(11,129,inf_frm,INFECT_LOC_NON_LCL_MIC,"Non-MCS Related Infection:  Localized Non-MCS Infection:  Anti-Microbial Therapy (v6)",$isf_ynua.);</v>
      </c>
    </row>
    <row r="1865" spans="1:13" ht="31" x14ac:dyDescent="0.35">
      <c r="A1865" s="15">
        <v>11</v>
      </c>
      <c r="B1865" s="2" t="s">
        <v>222</v>
      </c>
      <c r="C1865" s="2" t="str">
        <f t="shared" si="204"/>
        <v>11 - AE Infection</v>
      </c>
      <c r="D1865" s="2" t="s">
        <v>226</v>
      </c>
      <c r="E1865" s="25" t="s">
        <v>3728</v>
      </c>
      <c r="F1865" s="1" t="s">
        <v>3744</v>
      </c>
      <c r="G1865" s="1" t="s">
        <v>9</v>
      </c>
      <c r="H1865" s="24" t="s">
        <v>54</v>
      </c>
      <c r="I1865" s="3" t="s">
        <v>109</v>
      </c>
      <c r="J1865" s="9">
        <v>130</v>
      </c>
      <c r="K1865" s="2" t="s">
        <v>2039</v>
      </c>
      <c r="L1865" s="2" t="s">
        <v>2049</v>
      </c>
      <c r="M1865" s="2" t="str">
        <f t="shared" si="205"/>
        <v>%cat_var(11,130,inf_frm,INFECT_LOC_NON_LCL_MIC_RTE_IV,"Non-MCS Related Infection:  Localized Non-MCS Infection:  Anti-Microbial Therapy Route:  IV (v6)",isf_binary_yn.);</v>
      </c>
    </row>
    <row r="1866" spans="1:13" ht="31" x14ac:dyDescent="0.35">
      <c r="A1866" s="15">
        <v>11</v>
      </c>
      <c r="B1866" s="2" t="s">
        <v>222</v>
      </c>
      <c r="C1866" s="2" t="str">
        <f t="shared" si="204"/>
        <v>11 - AE Infection</v>
      </c>
      <c r="D1866" s="2" t="s">
        <v>226</v>
      </c>
      <c r="E1866" s="25" t="s">
        <v>3729</v>
      </c>
      <c r="F1866" s="1" t="s">
        <v>3745</v>
      </c>
      <c r="G1866" s="1" t="s">
        <v>9</v>
      </c>
      <c r="H1866" s="24" t="s">
        <v>54</v>
      </c>
      <c r="I1866" s="3" t="s">
        <v>109</v>
      </c>
      <c r="J1866" s="9">
        <v>131</v>
      </c>
      <c r="K1866" s="2" t="s">
        <v>2039</v>
      </c>
      <c r="L1866" s="2" t="s">
        <v>2049</v>
      </c>
      <c r="M1866" s="2" t="str">
        <f t="shared" si="205"/>
        <v>%cat_var(11,131,inf_frm,INFECT_LOC_NON_LCL_MIC_RTE_ORAL,"Non-MCS Related Infection:  Localized Non-MCS Infection:  Anti-Microbial Therapy Route:  Oral (v6)",isf_binary_yn.);</v>
      </c>
    </row>
    <row r="1867" spans="1:13" ht="31" x14ac:dyDescent="0.35">
      <c r="A1867" s="15">
        <v>11</v>
      </c>
      <c r="B1867" s="2" t="s">
        <v>222</v>
      </c>
      <c r="C1867" s="2" t="str">
        <f t="shared" si="204"/>
        <v>11 - AE Infection</v>
      </c>
      <c r="D1867" s="2" t="s">
        <v>226</v>
      </c>
      <c r="E1867" s="25" t="s">
        <v>3730</v>
      </c>
      <c r="F1867" s="1" t="s">
        <v>3746</v>
      </c>
      <c r="G1867" s="1" t="s">
        <v>9</v>
      </c>
      <c r="H1867" s="24" t="s">
        <v>54</v>
      </c>
      <c r="I1867" s="3" t="s">
        <v>109</v>
      </c>
      <c r="J1867" s="9">
        <v>132</v>
      </c>
      <c r="K1867" s="2" t="s">
        <v>2039</v>
      </c>
      <c r="L1867" s="2" t="s">
        <v>2049</v>
      </c>
      <c r="M1867" s="2" t="str">
        <f t="shared" si="205"/>
        <v>%cat_var(11,132,inf_frm,INFECT_LOC_NON_LCL_MIC_RTE_TOP,"Non-MCS Related Infection:  Localized Non-MCS Infection:  Anti-Microbial Therapy Route:  Topical (v6)",isf_binary_yn.);</v>
      </c>
    </row>
    <row r="1868" spans="1:13" ht="31" x14ac:dyDescent="0.35">
      <c r="A1868" s="15">
        <v>11</v>
      </c>
      <c r="B1868" s="2" t="s">
        <v>222</v>
      </c>
      <c r="C1868" s="2" t="str">
        <f t="shared" si="204"/>
        <v>11 - AE Infection</v>
      </c>
      <c r="D1868" s="2" t="s">
        <v>226</v>
      </c>
      <c r="E1868" s="25" t="s">
        <v>3731</v>
      </c>
      <c r="F1868" s="1" t="s">
        <v>3747</v>
      </c>
      <c r="G1868" s="1" t="s">
        <v>9</v>
      </c>
      <c r="H1868" s="24" t="s">
        <v>54</v>
      </c>
      <c r="I1868" s="3" t="s">
        <v>109</v>
      </c>
      <c r="J1868" s="9">
        <v>133</v>
      </c>
      <c r="K1868" s="2" t="s">
        <v>2039</v>
      </c>
      <c r="L1868" s="2" t="s">
        <v>2049</v>
      </c>
      <c r="M1868" s="2" t="str">
        <f t="shared" si="205"/>
        <v>%cat_var(11,133,inf_frm,INFECT_LOC_NON_LCL_MIC_RTE_UNK,"Non-MCS Related Infection:  Localized Non-MCS Infection:  Anti-Microbial Therapy Route:  Unknown (v6)",isf_binary_yn.);</v>
      </c>
    </row>
    <row r="1869" spans="1:13" ht="46.5" x14ac:dyDescent="0.35">
      <c r="A1869" s="15">
        <v>11</v>
      </c>
      <c r="B1869" s="2" t="s">
        <v>222</v>
      </c>
      <c r="C1869" s="2" t="str">
        <f t="shared" si="204"/>
        <v>11 - AE Infection</v>
      </c>
      <c r="D1869" s="2" t="s">
        <v>226</v>
      </c>
      <c r="E1869" s="25" t="s">
        <v>3742</v>
      </c>
      <c r="F1869" s="1" t="s">
        <v>3743</v>
      </c>
      <c r="G1869" s="1" t="s">
        <v>20</v>
      </c>
      <c r="H1869" s="24" t="s">
        <v>21</v>
      </c>
      <c r="I1869" s="3" t="s">
        <v>144</v>
      </c>
      <c r="J1869" s="9">
        <v>134</v>
      </c>
      <c r="K1869" s="2" t="s">
        <v>2039</v>
      </c>
      <c r="L1869" s="2" t="s">
        <v>2049</v>
      </c>
      <c r="M1869" s="2" t="str">
        <f t="shared" si="205"/>
        <v>%cat_var(11,134,inf_frm,INFECT_LOC_NON_OTH_MIC,"Non-MCS Related Infection:  Other:  Anti-Microbial Therapy (v6)",$isf_ynua.);</v>
      </c>
    </row>
    <row r="1870" spans="1:13" ht="31" x14ac:dyDescent="0.35">
      <c r="A1870" s="15">
        <v>11</v>
      </c>
      <c r="B1870" s="2" t="s">
        <v>222</v>
      </c>
      <c r="C1870" s="2" t="str">
        <f t="shared" si="204"/>
        <v>11 - AE Infection</v>
      </c>
      <c r="D1870" s="2" t="s">
        <v>226</v>
      </c>
      <c r="E1870" s="25" t="s">
        <v>3724</v>
      </c>
      <c r="F1870" s="1" t="s">
        <v>3751</v>
      </c>
      <c r="G1870" s="1" t="s">
        <v>9</v>
      </c>
      <c r="H1870" s="24" t="s">
        <v>54</v>
      </c>
      <c r="I1870" s="3" t="s">
        <v>109</v>
      </c>
      <c r="J1870" s="9">
        <v>135</v>
      </c>
      <c r="K1870" s="2" t="s">
        <v>2039</v>
      </c>
      <c r="L1870" s="2" t="s">
        <v>2049</v>
      </c>
      <c r="M1870" s="2" t="str">
        <f t="shared" si="205"/>
        <v>%cat_var(11,135,inf_frm,INFECT_LOC_NON_OTH_MIC_RTE_IV,"Non-MCS Related Infection:  Other:  Anti-Microbial Therapy Route:  IV (v6)",isf_binary_yn.);</v>
      </c>
    </row>
    <row r="1871" spans="1:13" ht="31" x14ac:dyDescent="0.35">
      <c r="A1871" s="15">
        <v>11</v>
      </c>
      <c r="B1871" s="2" t="s">
        <v>222</v>
      </c>
      <c r="C1871" s="2" t="str">
        <f t="shared" si="204"/>
        <v>11 - AE Infection</v>
      </c>
      <c r="D1871" s="2" t="s">
        <v>226</v>
      </c>
      <c r="E1871" s="25" t="s">
        <v>3725</v>
      </c>
      <c r="F1871" s="1" t="s">
        <v>3750</v>
      </c>
      <c r="G1871" s="1" t="s">
        <v>9</v>
      </c>
      <c r="H1871" s="24" t="s">
        <v>54</v>
      </c>
      <c r="I1871" s="3" t="s">
        <v>109</v>
      </c>
      <c r="J1871" s="9">
        <v>136</v>
      </c>
      <c r="K1871" s="2" t="s">
        <v>2039</v>
      </c>
      <c r="L1871" s="2" t="s">
        <v>2049</v>
      </c>
      <c r="M1871" s="2" t="str">
        <f t="shared" si="205"/>
        <v>%cat_var(11,136,inf_frm,INFECT_LOC_NON_OTH_MIC_RTE_ORAL,"Non-MCS Related Infection:  Other:  Anti-Microbial Therapy Route:  Oral (v6)",isf_binary_yn.);</v>
      </c>
    </row>
    <row r="1872" spans="1:13" ht="31" x14ac:dyDescent="0.35">
      <c r="A1872" s="15">
        <v>11</v>
      </c>
      <c r="B1872" s="2" t="s">
        <v>222</v>
      </c>
      <c r="C1872" s="2" t="str">
        <f t="shared" si="204"/>
        <v>11 - AE Infection</v>
      </c>
      <c r="D1872" s="2" t="s">
        <v>226</v>
      </c>
      <c r="E1872" s="25" t="s">
        <v>3726</v>
      </c>
      <c r="F1872" s="1" t="s">
        <v>3748</v>
      </c>
      <c r="G1872" s="1" t="s">
        <v>9</v>
      </c>
      <c r="H1872" s="24" t="s">
        <v>54</v>
      </c>
      <c r="I1872" s="3" t="s">
        <v>109</v>
      </c>
      <c r="J1872" s="9">
        <v>137</v>
      </c>
      <c r="K1872" s="2" t="s">
        <v>2039</v>
      </c>
      <c r="L1872" s="2" t="s">
        <v>2049</v>
      </c>
      <c r="M1872" s="2" t="str">
        <f t="shared" si="205"/>
        <v>%cat_var(11,137,inf_frm,INFECT_LOC_NON_OTH_MIC_RTE_TOP,"Non-MCS Related Infection:  Other:  Anti-Microbial Therapy Route:  Topical (v6)",isf_binary_yn.);</v>
      </c>
    </row>
    <row r="1873" spans="1:13" ht="31" x14ac:dyDescent="0.35">
      <c r="A1873" s="15">
        <v>11</v>
      </c>
      <c r="B1873" s="2" t="s">
        <v>222</v>
      </c>
      <c r="C1873" s="2" t="str">
        <f t="shared" si="204"/>
        <v>11 - AE Infection</v>
      </c>
      <c r="D1873" s="2" t="s">
        <v>226</v>
      </c>
      <c r="E1873" s="25" t="s">
        <v>3727</v>
      </c>
      <c r="F1873" s="1" t="s">
        <v>3749</v>
      </c>
      <c r="G1873" s="1" t="s">
        <v>9</v>
      </c>
      <c r="H1873" s="24" t="s">
        <v>54</v>
      </c>
      <c r="I1873" s="3" t="s">
        <v>109</v>
      </c>
      <c r="J1873" s="9">
        <v>138</v>
      </c>
      <c r="K1873" s="2" t="s">
        <v>2039</v>
      </c>
      <c r="L1873" s="2" t="s">
        <v>2049</v>
      </c>
      <c r="M1873" s="2" t="str">
        <f t="shared" si="205"/>
        <v>%cat_var(11,138,inf_frm,INFECT_LOC_NON_OTH_MIC_RTE_UNK,"Non-MCS Related Infection:  Other:  Anti-Microbial Therapy Route:  Unknown (v6)",isf_binary_yn.);</v>
      </c>
    </row>
    <row r="1874" spans="1:13" x14ac:dyDescent="0.35">
      <c r="A1874" s="15">
        <v>11</v>
      </c>
      <c r="B1874" s="2" t="s">
        <v>222</v>
      </c>
      <c r="C1874" s="2" t="str">
        <f t="shared" si="197"/>
        <v>11 - AE Infection</v>
      </c>
      <c r="D1874" s="2" t="s">
        <v>226</v>
      </c>
      <c r="E1874" s="3" t="s">
        <v>227</v>
      </c>
      <c r="F1874" s="1" t="s">
        <v>282</v>
      </c>
      <c r="G1874" s="11"/>
      <c r="H1874" s="1" t="s">
        <v>48</v>
      </c>
      <c r="I1874" s="2" t="s">
        <v>158</v>
      </c>
      <c r="J1874" s="9">
        <v>139</v>
      </c>
      <c r="K1874" s="2" t="s">
        <v>2039</v>
      </c>
      <c r="L1874" s="2" t="s">
        <v>2050</v>
      </c>
      <c r="M1874" s="2" t="str">
        <f t="shared" si="205"/>
        <v>%msn_var(11,139,inf_frm,AE_INFECTION_ONSET_DT,"Enter Date of onset of Infection",mmddyy10.);</v>
      </c>
    </row>
    <row r="1875" spans="1:13" x14ac:dyDescent="0.35">
      <c r="A1875" s="15">
        <v>11</v>
      </c>
      <c r="B1875" s="2" t="s">
        <v>222</v>
      </c>
      <c r="C1875" s="2" t="str">
        <f t="shared" si="197"/>
        <v>11 - AE Infection</v>
      </c>
      <c r="D1875" s="2" t="s">
        <v>226</v>
      </c>
      <c r="E1875" s="3" t="s">
        <v>228</v>
      </c>
      <c r="F1875" s="1" t="s">
        <v>229</v>
      </c>
      <c r="G1875" s="1" t="s">
        <v>15</v>
      </c>
      <c r="H1875" s="1" t="s">
        <v>16</v>
      </c>
      <c r="I1875" s="3" t="s">
        <v>94</v>
      </c>
      <c r="J1875" s="9">
        <v>140</v>
      </c>
      <c r="K1875" s="2" t="s">
        <v>2039</v>
      </c>
      <c r="L1875" s="2" t="s">
        <v>2049</v>
      </c>
      <c r="M1875" s="2" t="str">
        <f t="shared" si="205"/>
        <v>%cat_var(11,140,inf_frm,AE_INFECTION_ONSET_DT_I,"Date of onset unknown",$isf_status.);</v>
      </c>
    </row>
    <row r="1876" spans="1:13" ht="46.5" x14ac:dyDescent="0.35">
      <c r="A1876" s="15">
        <v>11</v>
      </c>
      <c r="B1876" s="2" t="s">
        <v>222</v>
      </c>
      <c r="C1876" s="2" t="str">
        <f t="shared" si="197"/>
        <v>11 - AE Infection</v>
      </c>
      <c r="D1876" s="2" t="s">
        <v>226</v>
      </c>
      <c r="E1876" s="3" t="s">
        <v>230</v>
      </c>
      <c r="F1876" s="1" t="s">
        <v>232</v>
      </c>
      <c r="G1876" s="1" t="s">
        <v>20</v>
      </c>
      <c r="H1876" s="11" t="s">
        <v>21</v>
      </c>
      <c r="I1876" s="3" t="s">
        <v>144</v>
      </c>
      <c r="J1876" s="9">
        <v>141</v>
      </c>
      <c r="K1876" s="2" t="s">
        <v>2039</v>
      </c>
      <c r="L1876" s="2" t="s">
        <v>2049</v>
      </c>
      <c r="M1876" s="2" t="str">
        <f t="shared" si="205"/>
        <v>%cat_var(11,141,inf_frm,CONTRIBUTE_DEATH,"Did this infection contribute to death",$isf_ynua.);</v>
      </c>
    </row>
    <row r="1877" spans="1:13" ht="62" x14ac:dyDescent="0.35">
      <c r="A1877" s="15">
        <v>11</v>
      </c>
      <c r="B1877" s="2" t="s">
        <v>222</v>
      </c>
      <c r="C1877" s="2" t="str">
        <f t="shared" ref="C1877" si="206">TEXT(A1877,"0#")&amp;" - "&amp;B1877</f>
        <v>11 - AE Infection</v>
      </c>
      <c r="D1877" s="2" t="s">
        <v>226</v>
      </c>
      <c r="E1877" s="25" t="s">
        <v>3659</v>
      </c>
      <c r="F1877" s="2" t="s">
        <v>3660</v>
      </c>
      <c r="G1877" s="11" t="s">
        <v>3539</v>
      </c>
      <c r="H1877" s="24" t="s">
        <v>174</v>
      </c>
      <c r="I1877" s="2" t="s">
        <v>3927</v>
      </c>
      <c r="J1877" s="9">
        <v>142</v>
      </c>
      <c r="K1877" s="2" t="s">
        <v>2039</v>
      </c>
      <c r="L1877" s="2" t="s">
        <v>2049</v>
      </c>
      <c r="M1877" s="2" t="str">
        <f t="shared" si="205"/>
        <v>%cat_var(11,142,inf_frm,INFECT_ASSOC,"Association of the Infection Event Classification (v6)",isf_ae_assoc.);</v>
      </c>
    </row>
    <row r="1878" spans="1:13" ht="46.5" x14ac:dyDescent="0.35">
      <c r="A1878" s="15">
        <v>11</v>
      </c>
      <c r="B1878" s="2" t="s">
        <v>222</v>
      </c>
      <c r="C1878" s="2" t="str">
        <f t="shared" si="197"/>
        <v>11 - AE Infection</v>
      </c>
      <c r="D1878" s="2" t="s">
        <v>226</v>
      </c>
      <c r="E1878" s="3" t="s">
        <v>231</v>
      </c>
      <c r="F1878" s="18" t="s">
        <v>283</v>
      </c>
      <c r="G1878" s="11" t="s">
        <v>27</v>
      </c>
      <c r="H1878" s="11" t="s">
        <v>28</v>
      </c>
      <c r="I1878" s="3" t="s">
        <v>233</v>
      </c>
      <c r="J1878" s="9">
        <v>143</v>
      </c>
      <c r="K1878" s="2" t="s">
        <v>2039</v>
      </c>
      <c r="L1878" s="2" t="s">
        <v>2049</v>
      </c>
      <c r="M1878" s="2" t="str">
        <f t="shared" si="205"/>
        <v>%cat_var(11,143,inf_frm,AE_INFECTION_PX_LOCATION,"Location of patient:  Select whether patient was In Hospital, or Out of Hospital at time of adverse event.  If location was not known, select Unknown.",isf_patient_location.);</v>
      </c>
    </row>
    <row r="1879" spans="1:13" ht="46.5" x14ac:dyDescent="0.35">
      <c r="A1879" s="15">
        <v>11</v>
      </c>
      <c r="B1879" s="2" t="s">
        <v>222</v>
      </c>
      <c r="C1879" s="2" t="str">
        <f t="shared" si="197"/>
        <v>11 - AE Infection</v>
      </c>
      <c r="D1879" s="2" t="s">
        <v>226</v>
      </c>
      <c r="E1879" s="3" t="s">
        <v>234</v>
      </c>
      <c r="F1879" s="1" t="s">
        <v>235</v>
      </c>
      <c r="G1879" s="1" t="s">
        <v>20</v>
      </c>
      <c r="H1879" s="11" t="s">
        <v>21</v>
      </c>
      <c r="I1879" s="3" t="s">
        <v>144</v>
      </c>
      <c r="J1879" s="9">
        <v>144</v>
      </c>
      <c r="K1879" s="2" t="s">
        <v>2039</v>
      </c>
      <c r="L1879" s="2" t="s">
        <v>2049</v>
      </c>
      <c r="M1879" s="2" t="str">
        <f t="shared" si="205"/>
        <v>%cat_var(11,144,inf_frm,AE_SURGERY_INTERVENTION,"Was surgery an intervention for this AE",$isf_ynua.);</v>
      </c>
    </row>
    <row r="1880" spans="1:13" ht="46.5" x14ac:dyDescent="0.35">
      <c r="A1880" s="15">
        <v>11</v>
      </c>
      <c r="B1880" s="2" t="s">
        <v>222</v>
      </c>
      <c r="C1880" s="2" t="str">
        <f t="shared" ref="C1880:C1911" si="207">TEXT(A1880,"0#")&amp;" - "&amp;B1880</f>
        <v>11 - AE Infection</v>
      </c>
      <c r="D1880" s="2" t="s">
        <v>226</v>
      </c>
      <c r="E1880" s="16" t="s">
        <v>2275</v>
      </c>
      <c r="F1880" s="18" t="s">
        <v>2302</v>
      </c>
      <c r="G1880" s="11" t="s">
        <v>20</v>
      </c>
      <c r="H1880" s="14" t="s">
        <v>21</v>
      </c>
      <c r="I1880" s="3" t="s">
        <v>144</v>
      </c>
      <c r="J1880" s="9">
        <v>145</v>
      </c>
      <c r="K1880" s="2" t="s">
        <v>2039</v>
      </c>
      <c r="L1880" s="2" t="s">
        <v>2049</v>
      </c>
      <c r="M1880" s="2" t="str">
        <f t="shared" si="205"/>
        <v>%cat_var(11,145,inf_frm,COVID19_AE_DIAG,"AE Infection:  Patient Positive for COVID-19",$isf_ynua.);</v>
      </c>
    </row>
    <row r="1881" spans="1:13" ht="31" x14ac:dyDescent="0.35">
      <c r="A1881" s="15">
        <v>11</v>
      </c>
      <c r="B1881" s="2" t="s">
        <v>222</v>
      </c>
      <c r="C1881" s="2" t="str">
        <f t="shared" si="207"/>
        <v>11 - AE Infection</v>
      </c>
      <c r="D1881" s="2" t="s">
        <v>226</v>
      </c>
      <c r="E1881" s="16" t="s">
        <v>2276</v>
      </c>
      <c r="F1881" s="18" t="s">
        <v>3027</v>
      </c>
      <c r="G1881" s="11" t="s">
        <v>9</v>
      </c>
      <c r="H1881" s="14" t="s">
        <v>54</v>
      </c>
      <c r="I1881" s="3" t="s">
        <v>109</v>
      </c>
      <c r="J1881" s="9">
        <v>146</v>
      </c>
      <c r="K1881" s="2" t="s">
        <v>2039</v>
      </c>
      <c r="L1881" s="2" t="s">
        <v>2049</v>
      </c>
      <c r="M1881" s="2" t="str">
        <f t="shared" si="205"/>
        <v>%cat_var(11,146,inf_frm,COVID19_AE_SYM_COUGH,"AE Infection:  COVID-19 Select all Symptoms:  (Cough)",isf_binary_yn.);</v>
      </c>
    </row>
    <row r="1882" spans="1:13" ht="31" x14ac:dyDescent="0.35">
      <c r="A1882" s="15">
        <v>11</v>
      </c>
      <c r="B1882" s="2" t="s">
        <v>222</v>
      </c>
      <c r="C1882" s="2" t="str">
        <f t="shared" si="207"/>
        <v>11 - AE Infection</v>
      </c>
      <c r="D1882" s="2" t="s">
        <v>226</v>
      </c>
      <c r="E1882" s="16" t="s">
        <v>2277</v>
      </c>
      <c r="F1882" s="18" t="s">
        <v>3028</v>
      </c>
      <c r="G1882" s="11" t="s">
        <v>9</v>
      </c>
      <c r="H1882" s="14" t="s">
        <v>54</v>
      </c>
      <c r="I1882" s="3" t="s">
        <v>109</v>
      </c>
      <c r="J1882" s="9">
        <v>147</v>
      </c>
      <c r="K1882" s="2" t="s">
        <v>2039</v>
      </c>
      <c r="L1882" s="2" t="s">
        <v>2049</v>
      </c>
      <c r="M1882" s="2" t="str">
        <f t="shared" si="205"/>
        <v>%cat_var(11,147,inf_frm,COVID19_AE_SYM_DIARRHEA,"AE Infection:  COVID-19 Select all Symptoms:  (Diarrhea)",isf_binary_yn.);</v>
      </c>
    </row>
    <row r="1883" spans="1:13" ht="31" x14ac:dyDescent="0.35">
      <c r="A1883" s="15">
        <v>11</v>
      </c>
      <c r="B1883" s="2" t="s">
        <v>222</v>
      </c>
      <c r="C1883" s="2" t="str">
        <f t="shared" si="207"/>
        <v>11 - AE Infection</v>
      </c>
      <c r="D1883" s="2" t="s">
        <v>226</v>
      </c>
      <c r="E1883" s="16" t="s">
        <v>2278</v>
      </c>
      <c r="F1883" s="18" t="s">
        <v>3029</v>
      </c>
      <c r="G1883" s="11" t="s">
        <v>9</v>
      </c>
      <c r="H1883" s="14" t="s">
        <v>54</v>
      </c>
      <c r="I1883" s="3" t="s">
        <v>109</v>
      </c>
      <c r="J1883" s="9">
        <v>148</v>
      </c>
      <c r="K1883" s="2" t="s">
        <v>2039</v>
      </c>
      <c r="L1883" s="2" t="s">
        <v>2049</v>
      </c>
      <c r="M1883" s="2" t="str">
        <f t="shared" si="205"/>
        <v>%cat_var(11,148,inf_frm,COVID19_AE_SYM_FEVER,"AE Infection:  COVID-19 Select all Symptoms:  (Fever)",isf_binary_yn.);</v>
      </c>
    </row>
    <row r="1884" spans="1:13" ht="31" x14ac:dyDescent="0.35">
      <c r="A1884" s="15">
        <v>11</v>
      </c>
      <c r="B1884" s="2" t="s">
        <v>222</v>
      </c>
      <c r="C1884" s="2" t="str">
        <f t="shared" si="207"/>
        <v>11 - AE Infection</v>
      </c>
      <c r="D1884" s="2" t="s">
        <v>226</v>
      </c>
      <c r="E1884" s="16" t="s">
        <v>2279</v>
      </c>
      <c r="F1884" s="18" t="s">
        <v>3030</v>
      </c>
      <c r="G1884" s="11" t="s">
        <v>9</v>
      </c>
      <c r="H1884" s="14" t="s">
        <v>54</v>
      </c>
      <c r="I1884" s="3" t="s">
        <v>109</v>
      </c>
      <c r="J1884" s="9">
        <v>149</v>
      </c>
      <c r="K1884" s="2" t="s">
        <v>2039</v>
      </c>
      <c r="L1884" s="2" t="s">
        <v>2049</v>
      </c>
      <c r="M1884" s="2" t="str">
        <f t="shared" si="205"/>
        <v>%cat_var(11,149,inf_frm,COVID19_AE_SYM_ANOSMIA,"AE Infection:  COVID-19 Select all Symptoms:  (Anosmia)",isf_binary_yn.);</v>
      </c>
    </row>
    <row r="1885" spans="1:13" ht="31" x14ac:dyDescent="0.35">
      <c r="A1885" s="15">
        <v>11</v>
      </c>
      <c r="B1885" s="2" t="s">
        <v>222</v>
      </c>
      <c r="C1885" s="2" t="str">
        <f t="shared" si="207"/>
        <v>11 - AE Infection</v>
      </c>
      <c r="D1885" s="2" t="s">
        <v>226</v>
      </c>
      <c r="E1885" s="16" t="s">
        <v>2280</v>
      </c>
      <c r="F1885" s="18" t="s">
        <v>3031</v>
      </c>
      <c r="G1885" s="11" t="s">
        <v>9</v>
      </c>
      <c r="H1885" s="14" t="s">
        <v>54</v>
      </c>
      <c r="I1885" s="3" t="s">
        <v>109</v>
      </c>
      <c r="J1885" s="9">
        <v>150</v>
      </c>
      <c r="K1885" s="2" t="s">
        <v>2039</v>
      </c>
      <c r="L1885" s="2" t="s">
        <v>2049</v>
      </c>
      <c r="M1885" s="2" t="str">
        <f t="shared" si="205"/>
        <v>%cat_var(11,150,inf_frm,COVID19_AE_SYM_SORE_THROAT,"AE Infection:  COVID-19 Select all Symptoms:  (Sore Throat)",isf_binary_yn.);</v>
      </c>
    </row>
    <row r="1886" spans="1:13" ht="31" x14ac:dyDescent="0.35">
      <c r="A1886" s="15">
        <v>11</v>
      </c>
      <c r="B1886" s="2" t="s">
        <v>222</v>
      </c>
      <c r="C1886" s="2" t="str">
        <f t="shared" si="207"/>
        <v>11 - AE Infection</v>
      </c>
      <c r="D1886" s="2" t="s">
        <v>226</v>
      </c>
      <c r="E1886" s="16" t="s">
        <v>2281</v>
      </c>
      <c r="F1886" s="18" t="s">
        <v>3032</v>
      </c>
      <c r="G1886" s="11" t="s">
        <v>9</v>
      </c>
      <c r="H1886" s="14" t="s">
        <v>54</v>
      </c>
      <c r="I1886" s="3" t="s">
        <v>109</v>
      </c>
      <c r="J1886" s="9">
        <v>151</v>
      </c>
      <c r="K1886" s="2" t="s">
        <v>2039</v>
      </c>
      <c r="L1886" s="2" t="s">
        <v>2049</v>
      </c>
      <c r="M1886" s="2" t="str">
        <f t="shared" si="205"/>
        <v>%cat_var(11,151,inf_frm,COVID19_AE_SYM_DIFF_BREATH,"AE Infection:  COVID-19 Select all Symptoms:  (Difficulty Breathing)",isf_binary_yn.);</v>
      </c>
    </row>
    <row r="1887" spans="1:13" ht="31" x14ac:dyDescent="0.35">
      <c r="A1887" s="15">
        <v>11</v>
      </c>
      <c r="B1887" s="2" t="s">
        <v>222</v>
      </c>
      <c r="C1887" s="2" t="str">
        <f t="shared" si="207"/>
        <v>11 - AE Infection</v>
      </c>
      <c r="D1887" s="2" t="s">
        <v>226</v>
      </c>
      <c r="E1887" s="16" t="s">
        <v>2282</v>
      </c>
      <c r="F1887" s="18" t="s">
        <v>3033</v>
      </c>
      <c r="G1887" s="11" t="s">
        <v>9</v>
      </c>
      <c r="H1887" s="14" t="s">
        <v>54</v>
      </c>
      <c r="I1887" s="3" t="s">
        <v>109</v>
      </c>
      <c r="J1887" s="9">
        <v>152</v>
      </c>
      <c r="K1887" s="2" t="s">
        <v>2039</v>
      </c>
      <c r="L1887" s="2" t="s">
        <v>2049</v>
      </c>
      <c r="M1887" s="2" t="str">
        <f t="shared" si="205"/>
        <v>%cat_var(11,152,inf_frm,COVID19_AE_SYM_NONE,"AE Infection:  COVID-19 Select all Symptoms:  (None)",isf_binary_yn.);</v>
      </c>
    </row>
    <row r="1888" spans="1:13" ht="31" x14ac:dyDescent="0.35">
      <c r="A1888" s="15">
        <v>11</v>
      </c>
      <c r="B1888" s="2" t="s">
        <v>222</v>
      </c>
      <c r="C1888" s="2" t="str">
        <f t="shared" si="207"/>
        <v>11 - AE Infection</v>
      </c>
      <c r="D1888" s="2" t="s">
        <v>226</v>
      </c>
      <c r="E1888" s="16" t="s">
        <v>2283</v>
      </c>
      <c r="F1888" s="18" t="s">
        <v>3034</v>
      </c>
      <c r="G1888" s="11" t="s">
        <v>9</v>
      </c>
      <c r="H1888" s="14" t="s">
        <v>54</v>
      </c>
      <c r="I1888" s="3" t="s">
        <v>109</v>
      </c>
      <c r="J1888" s="9">
        <v>153</v>
      </c>
      <c r="K1888" s="2" t="s">
        <v>2039</v>
      </c>
      <c r="L1888" s="2" t="s">
        <v>2049</v>
      </c>
      <c r="M1888" s="2" t="str">
        <f t="shared" si="205"/>
        <v>%cat_var(11,153,inf_frm,COVID19_AE_SYM_OTHER,"AE Infection:  COVID-19 Select all Symptoms:  (Other)",isf_binary_yn.);</v>
      </c>
    </row>
    <row r="1889" spans="1:13" x14ac:dyDescent="0.35">
      <c r="A1889" s="15">
        <v>11</v>
      </c>
      <c r="B1889" s="2" t="s">
        <v>222</v>
      </c>
      <c r="C1889" s="2" t="str">
        <f t="shared" si="207"/>
        <v>11 - AE Infection</v>
      </c>
      <c r="D1889" s="2" t="s">
        <v>226</v>
      </c>
      <c r="E1889" s="16" t="s">
        <v>2284</v>
      </c>
      <c r="F1889" s="18" t="s">
        <v>3002</v>
      </c>
      <c r="G1889" s="11"/>
      <c r="H1889" s="14" t="s">
        <v>84</v>
      </c>
      <c r="I1889" s="3"/>
      <c r="J1889" s="9">
        <v>154</v>
      </c>
      <c r="K1889" s="2" t="s">
        <v>2039</v>
      </c>
      <c r="L1889" s="2" t="s">
        <v>2051</v>
      </c>
      <c r="M1889" s="2" t="str">
        <f t="shared" si="205"/>
        <v>%mst_var(11,154,inf_frm,COVID19_AE_SYM_OSTXT,"AE Infection:  COVID-19 Symptom Other Specify - enter into text box",.);</v>
      </c>
    </row>
    <row r="1890" spans="1:13" ht="31" x14ac:dyDescent="0.35">
      <c r="A1890" s="15">
        <v>11</v>
      </c>
      <c r="B1890" s="2" t="s">
        <v>222</v>
      </c>
      <c r="C1890" s="2" t="str">
        <f t="shared" si="207"/>
        <v>11 - AE Infection</v>
      </c>
      <c r="D1890" s="2" t="s">
        <v>226</v>
      </c>
      <c r="E1890" s="16" t="s">
        <v>2285</v>
      </c>
      <c r="F1890" s="18" t="s">
        <v>3049</v>
      </c>
      <c r="G1890" s="11" t="s">
        <v>9</v>
      </c>
      <c r="H1890" s="14" t="s">
        <v>54</v>
      </c>
      <c r="I1890" s="3" t="s">
        <v>109</v>
      </c>
      <c r="J1890" s="9">
        <v>155</v>
      </c>
      <c r="K1890" s="2" t="s">
        <v>2039</v>
      </c>
      <c r="L1890" s="2" t="s">
        <v>2049</v>
      </c>
      <c r="M1890" s="2" t="str">
        <f t="shared" si="205"/>
        <v>%cat_var(11,155,inf_frm,COVID19_AE_INTV_INTUB,"AE Infection:  COVID-19 Select all Interventions:  (Intubation)",isf_binary_yn.);</v>
      </c>
    </row>
    <row r="1891" spans="1:13" ht="31" x14ac:dyDescent="0.35">
      <c r="A1891" s="15">
        <v>11</v>
      </c>
      <c r="B1891" s="2" t="s">
        <v>222</v>
      </c>
      <c r="C1891" s="2" t="str">
        <f t="shared" si="207"/>
        <v>11 - AE Infection</v>
      </c>
      <c r="D1891" s="2" t="s">
        <v>226</v>
      </c>
      <c r="E1891" s="16" t="s">
        <v>2286</v>
      </c>
      <c r="F1891" s="18" t="s">
        <v>3050</v>
      </c>
      <c r="G1891" s="11" t="s">
        <v>9</v>
      </c>
      <c r="H1891" s="14" t="s">
        <v>54</v>
      </c>
      <c r="I1891" s="3" t="s">
        <v>109</v>
      </c>
      <c r="J1891" s="9">
        <v>156</v>
      </c>
      <c r="K1891" s="2" t="s">
        <v>2039</v>
      </c>
      <c r="L1891" s="2" t="s">
        <v>2049</v>
      </c>
      <c r="M1891" s="2" t="str">
        <f t="shared" si="205"/>
        <v>%cat_var(11,156,inf_frm,COVID19_AE_INTV_INOTROPE,"AE Infection:  COVID-19 Select all Interventions:  (New Inotropes)",isf_binary_yn.);</v>
      </c>
    </row>
    <row r="1892" spans="1:13" ht="31" x14ac:dyDescent="0.35">
      <c r="A1892" s="15">
        <v>11</v>
      </c>
      <c r="B1892" s="2" t="s">
        <v>222</v>
      </c>
      <c r="C1892" s="2" t="str">
        <f t="shared" si="207"/>
        <v>11 - AE Infection</v>
      </c>
      <c r="D1892" s="2" t="s">
        <v>226</v>
      </c>
      <c r="E1892" s="16" t="s">
        <v>2287</v>
      </c>
      <c r="F1892" s="18" t="s">
        <v>3051</v>
      </c>
      <c r="G1892" s="11" t="s">
        <v>9</v>
      </c>
      <c r="H1892" s="14" t="s">
        <v>54</v>
      </c>
      <c r="I1892" s="3" t="s">
        <v>109</v>
      </c>
      <c r="J1892" s="9">
        <v>157</v>
      </c>
      <c r="K1892" s="2" t="s">
        <v>2039</v>
      </c>
      <c r="L1892" s="2" t="s">
        <v>2049</v>
      </c>
      <c r="M1892" s="2" t="str">
        <f t="shared" si="205"/>
        <v>%cat_var(11,157,inf_frm,COVID19_AE_INTV_ECMO,"AE Infection:  COVID-19 Select all Interventions:  (ECMO)",isf_binary_yn.);</v>
      </c>
    </row>
    <row r="1893" spans="1:13" ht="31" x14ac:dyDescent="0.35">
      <c r="A1893" s="15">
        <v>11</v>
      </c>
      <c r="B1893" s="2" t="s">
        <v>222</v>
      </c>
      <c r="C1893" s="2" t="str">
        <f t="shared" si="207"/>
        <v>11 - AE Infection</v>
      </c>
      <c r="D1893" s="2" t="s">
        <v>226</v>
      </c>
      <c r="E1893" s="16" t="s">
        <v>2288</v>
      </c>
      <c r="F1893" s="18" t="s">
        <v>3052</v>
      </c>
      <c r="G1893" s="11" t="s">
        <v>9</v>
      </c>
      <c r="H1893" s="14" t="s">
        <v>54</v>
      </c>
      <c r="I1893" s="3" t="s">
        <v>109</v>
      </c>
      <c r="J1893" s="9">
        <v>158</v>
      </c>
      <c r="K1893" s="2" t="s">
        <v>2039</v>
      </c>
      <c r="L1893" s="2" t="s">
        <v>2049</v>
      </c>
      <c r="M1893" s="2" t="str">
        <f t="shared" si="205"/>
        <v>%cat_var(11,158,inf_frm,COVID19_AE_INTV_DIALYSIS,"AE Infection:  COVID-19 Select all Interventions:  (Dialysis)",isf_binary_yn.);</v>
      </c>
    </row>
    <row r="1894" spans="1:13" ht="31" x14ac:dyDescent="0.35">
      <c r="A1894" s="15">
        <v>11</v>
      </c>
      <c r="B1894" s="2" t="s">
        <v>222</v>
      </c>
      <c r="C1894" s="2" t="str">
        <f t="shared" si="207"/>
        <v>11 - AE Infection</v>
      </c>
      <c r="D1894" s="2" t="s">
        <v>226</v>
      </c>
      <c r="E1894" s="16" t="s">
        <v>2289</v>
      </c>
      <c r="F1894" s="18" t="s">
        <v>3053</v>
      </c>
      <c r="G1894" s="11" t="s">
        <v>9</v>
      </c>
      <c r="H1894" s="14" t="s">
        <v>54</v>
      </c>
      <c r="I1894" s="3" t="s">
        <v>109</v>
      </c>
      <c r="J1894" s="9">
        <v>159</v>
      </c>
      <c r="K1894" s="2" t="s">
        <v>2039</v>
      </c>
      <c r="L1894" s="2" t="s">
        <v>2049</v>
      </c>
      <c r="M1894" s="2" t="str">
        <f t="shared" si="205"/>
        <v>%cat_var(11,159,inf_frm,COVID19_AE_INTV_RVAD,"AE Infection:  COVID-19 Select all Interventions:  (RVAD)",isf_binary_yn.);</v>
      </c>
    </row>
    <row r="1895" spans="1:13" ht="31" x14ac:dyDescent="0.35">
      <c r="A1895" s="15">
        <v>11</v>
      </c>
      <c r="B1895" s="2" t="s">
        <v>222</v>
      </c>
      <c r="C1895" s="2" t="str">
        <f t="shared" si="207"/>
        <v>11 - AE Infection</v>
      </c>
      <c r="D1895" s="2" t="s">
        <v>226</v>
      </c>
      <c r="E1895" s="16" t="s">
        <v>2290</v>
      </c>
      <c r="F1895" s="18" t="s">
        <v>3054</v>
      </c>
      <c r="G1895" s="11" t="s">
        <v>9</v>
      </c>
      <c r="H1895" s="14" t="s">
        <v>54</v>
      </c>
      <c r="I1895" s="3" t="s">
        <v>109</v>
      </c>
      <c r="J1895" s="9">
        <v>160</v>
      </c>
      <c r="K1895" s="2" t="s">
        <v>2039</v>
      </c>
      <c r="L1895" s="2" t="s">
        <v>2049</v>
      </c>
      <c r="M1895" s="2" t="str">
        <f t="shared" si="205"/>
        <v>%cat_var(11,160,inf_frm,COVID19_AE_INTV_NONE,"AE Infection:  COVID-19 Select all Interventions:  (None)",isf_binary_yn.);</v>
      </c>
    </row>
    <row r="1896" spans="1:13" ht="31" x14ac:dyDescent="0.35">
      <c r="A1896" s="15">
        <v>11</v>
      </c>
      <c r="B1896" s="2" t="s">
        <v>222</v>
      </c>
      <c r="C1896" s="2" t="str">
        <f t="shared" si="207"/>
        <v>11 - AE Infection</v>
      </c>
      <c r="D1896" s="2" t="s">
        <v>226</v>
      </c>
      <c r="E1896" s="16" t="s">
        <v>2291</v>
      </c>
      <c r="F1896" s="18" t="s">
        <v>3055</v>
      </c>
      <c r="G1896" s="11" t="s">
        <v>9</v>
      </c>
      <c r="H1896" s="14" t="s">
        <v>54</v>
      </c>
      <c r="I1896" s="3" t="s">
        <v>109</v>
      </c>
      <c r="J1896" s="9">
        <v>161</v>
      </c>
      <c r="K1896" s="2" t="s">
        <v>2039</v>
      </c>
      <c r="L1896" s="2" t="s">
        <v>2049</v>
      </c>
      <c r="M1896" s="2" t="str">
        <f t="shared" si="205"/>
        <v>%cat_var(11,161,inf_frm,COVID19_AE_INTV_OTHER,"AE Infection:  COVID-19 Select all Interventions:  (Other)",isf_binary_yn.);</v>
      </c>
    </row>
    <row r="1897" spans="1:13" x14ac:dyDescent="0.35">
      <c r="A1897" s="15">
        <v>11</v>
      </c>
      <c r="B1897" s="2" t="s">
        <v>222</v>
      </c>
      <c r="C1897" s="2" t="str">
        <f t="shared" si="207"/>
        <v>11 - AE Infection</v>
      </c>
      <c r="D1897" s="2" t="s">
        <v>226</v>
      </c>
      <c r="E1897" s="16" t="s">
        <v>2292</v>
      </c>
      <c r="F1897" s="18" t="s">
        <v>3001</v>
      </c>
      <c r="G1897" s="11"/>
      <c r="H1897" s="14" t="s">
        <v>84</v>
      </c>
      <c r="I1897" s="3"/>
      <c r="J1897" s="9">
        <v>162</v>
      </c>
      <c r="K1897" s="2" t="s">
        <v>2039</v>
      </c>
      <c r="L1897" s="2" t="s">
        <v>2051</v>
      </c>
      <c r="M1897" s="2" t="str">
        <f t="shared" si="205"/>
        <v>%mst_var(11,162,inf_frm,COVID19_AE_INTV_OSTXT,"AE Infection:  COVID-19 Interventions Other Specify - enter into text box",.);</v>
      </c>
    </row>
    <row r="1898" spans="1:13" ht="31" x14ac:dyDescent="0.35">
      <c r="A1898" s="15">
        <v>11</v>
      </c>
      <c r="B1898" s="2" t="s">
        <v>222</v>
      </c>
      <c r="C1898" s="2" t="str">
        <f t="shared" si="207"/>
        <v>11 - AE Infection</v>
      </c>
      <c r="D1898" s="2" t="s">
        <v>226</v>
      </c>
      <c r="E1898" s="16" t="s">
        <v>2293</v>
      </c>
      <c r="F1898" s="18" t="s">
        <v>3005</v>
      </c>
      <c r="G1898" s="11" t="s">
        <v>9</v>
      </c>
      <c r="H1898" s="14" t="s">
        <v>54</v>
      </c>
      <c r="I1898" s="3" t="s">
        <v>109</v>
      </c>
      <c r="J1898" s="9">
        <v>163</v>
      </c>
      <c r="K1898" s="2" t="s">
        <v>2039</v>
      </c>
      <c r="L1898" s="2" t="s">
        <v>2049</v>
      </c>
      <c r="M1898" s="2" t="str">
        <f t="shared" si="205"/>
        <v>%cat_var(11,163,inf_frm,COVID19_AE_THER_HYDROXY,"AE Infection:  COVID-19 Select all Therpaies:  (Hydroxychloroquine)",isf_binary_yn.);</v>
      </c>
    </row>
    <row r="1899" spans="1:13" ht="31" x14ac:dyDescent="0.35">
      <c r="A1899" s="15">
        <v>11</v>
      </c>
      <c r="B1899" s="2" t="s">
        <v>222</v>
      </c>
      <c r="C1899" s="2" t="str">
        <f t="shared" si="207"/>
        <v>11 - AE Infection</v>
      </c>
      <c r="D1899" s="2" t="s">
        <v>226</v>
      </c>
      <c r="E1899" s="16" t="s">
        <v>2294</v>
      </c>
      <c r="F1899" s="18" t="s">
        <v>3006</v>
      </c>
      <c r="G1899" s="11" t="s">
        <v>9</v>
      </c>
      <c r="H1899" s="14" t="s">
        <v>54</v>
      </c>
      <c r="I1899" s="3" t="s">
        <v>109</v>
      </c>
      <c r="J1899" s="9">
        <v>164</v>
      </c>
      <c r="K1899" s="2" t="s">
        <v>2039</v>
      </c>
      <c r="L1899" s="2" t="s">
        <v>2049</v>
      </c>
      <c r="M1899" s="2" t="str">
        <f t="shared" si="205"/>
        <v>%cat_var(11,164,inf_frm,COVID19_AE_THER_AZITHRO,"AE Infection:  COVID-19 Select all Therpaies:  (Azithromycin)",isf_binary_yn.);</v>
      </c>
    </row>
    <row r="1900" spans="1:13" ht="31" x14ac:dyDescent="0.35">
      <c r="A1900" s="15">
        <v>11</v>
      </c>
      <c r="B1900" s="2" t="s">
        <v>222</v>
      </c>
      <c r="C1900" s="2" t="str">
        <f t="shared" si="207"/>
        <v>11 - AE Infection</v>
      </c>
      <c r="D1900" s="2" t="s">
        <v>226</v>
      </c>
      <c r="E1900" s="16" t="s">
        <v>2295</v>
      </c>
      <c r="F1900" s="18" t="s">
        <v>3007</v>
      </c>
      <c r="G1900" s="11" t="s">
        <v>9</v>
      </c>
      <c r="H1900" s="14" t="s">
        <v>54</v>
      </c>
      <c r="I1900" s="3" t="s">
        <v>109</v>
      </c>
      <c r="J1900" s="9">
        <v>165</v>
      </c>
      <c r="K1900" s="2" t="s">
        <v>2039</v>
      </c>
      <c r="L1900" s="2" t="s">
        <v>2049</v>
      </c>
      <c r="M1900" s="2" t="str">
        <f t="shared" si="205"/>
        <v>%cat_var(11,165,inf_frm,COVID19_AE_THER_IMMUN,"AE Infection:  COVID-19 Select all Therpaies:  (Immunoglobulin)",isf_binary_yn.);</v>
      </c>
    </row>
    <row r="1901" spans="1:13" ht="31" x14ac:dyDescent="0.35">
      <c r="A1901" s="15">
        <v>11</v>
      </c>
      <c r="B1901" s="2" t="s">
        <v>222</v>
      </c>
      <c r="C1901" s="2" t="str">
        <f t="shared" si="207"/>
        <v>11 - AE Infection</v>
      </c>
      <c r="D1901" s="2" t="s">
        <v>226</v>
      </c>
      <c r="E1901" s="16" t="s">
        <v>2296</v>
      </c>
      <c r="F1901" s="18" t="s">
        <v>3008</v>
      </c>
      <c r="G1901" s="11" t="s">
        <v>9</v>
      </c>
      <c r="H1901" s="14" t="s">
        <v>54</v>
      </c>
      <c r="I1901" s="3" t="s">
        <v>109</v>
      </c>
      <c r="J1901" s="9">
        <v>166</v>
      </c>
      <c r="K1901" s="2" t="s">
        <v>2039</v>
      </c>
      <c r="L1901" s="2" t="s">
        <v>2049</v>
      </c>
      <c r="M1901" s="2" t="str">
        <f t="shared" si="205"/>
        <v>%cat_var(11,166,inf_frm,COVID19_AE_THER_AV_OTHER,"AE Infection:  COVID-19 Select all Therpaies:  (Anti-Viral Therapy, Specify)",isf_binary_yn.);</v>
      </c>
    </row>
    <row r="1902" spans="1:13" ht="31" x14ac:dyDescent="0.35">
      <c r="A1902" s="15">
        <v>11</v>
      </c>
      <c r="B1902" s="2" t="s">
        <v>222</v>
      </c>
      <c r="C1902" s="2" t="str">
        <f t="shared" ref="C1902:C1906" si="208">TEXT(A1902,"0#")&amp;" - "&amp;B1902</f>
        <v>11 - AE Infection</v>
      </c>
      <c r="D1902" s="2" t="s">
        <v>226</v>
      </c>
      <c r="E1902" s="25" t="s">
        <v>3426</v>
      </c>
      <c r="F1902" s="1" t="s">
        <v>3429</v>
      </c>
      <c r="G1902" s="1" t="s">
        <v>9</v>
      </c>
      <c r="H1902" s="24" t="s">
        <v>54</v>
      </c>
      <c r="I1902" s="3" t="s">
        <v>109</v>
      </c>
      <c r="J1902" s="9">
        <v>167</v>
      </c>
      <c r="K1902" s="2" t="s">
        <v>2039</v>
      </c>
      <c r="L1902" s="2" t="s">
        <v>2049</v>
      </c>
      <c r="M1902" s="2" t="str">
        <f t="shared" si="205"/>
        <v>%cat_var(11,167,inf_frm,COVID19_AE_THER_STER,"AE Infection:  COVID-19 Select all Therpaies:  (Steroids)",isf_binary_yn.);</v>
      </c>
    </row>
    <row r="1903" spans="1:13" ht="31" x14ac:dyDescent="0.35">
      <c r="A1903" s="15">
        <v>11</v>
      </c>
      <c r="B1903" s="2" t="s">
        <v>222</v>
      </c>
      <c r="C1903" s="2" t="str">
        <f t="shared" ref="C1903:C1904" si="209">TEXT(A1903,"0#")&amp;" - "&amp;B1903</f>
        <v>11 - AE Infection</v>
      </c>
      <c r="D1903" s="2" t="s">
        <v>226</v>
      </c>
      <c r="E1903" s="25" t="s">
        <v>4346</v>
      </c>
      <c r="F1903" s="1" t="s">
        <v>4348</v>
      </c>
      <c r="G1903" s="1" t="s">
        <v>9</v>
      </c>
      <c r="H1903" s="24" t="s">
        <v>54</v>
      </c>
      <c r="I1903" s="3" t="s">
        <v>109</v>
      </c>
      <c r="J1903" s="9">
        <v>168</v>
      </c>
      <c r="K1903" s="2" t="s">
        <v>2039</v>
      </c>
      <c r="L1903" s="2" t="s">
        <v>2049</v>
      </c>
      <c r="M1903" s="2" t="str">
        <f t="shared" si="205"/>
        <v>%cat_var(11,168,inf_frm,COVID19_AE_THER_PAX,"AE Infection:  COVID-19 Select all Therpaies:  (Paxlovid)",isf_binary_yn.);</v>
      </c>
    </row>
    <row r="1904" spans="1:13" ht="31" x14ac:dyDescent="0.35">
      <c r="A1904" s="15">
        <v>11</v>
      </c>
      <c r="B1904" s="2" t="s">
        <v>222</v>
      </c>
      <c r="C1904" s="2" t="str">
        <f t="shared" si="209"/>
        <v>11 - AE Infection</v>
      </c>
      <c r="D1904" s="2" t="s">
        <v>226</v>
      </c>
      <c r="E1904" s="25" t="s">
        <v>4347</v>
      </c>
      <c r="F1904" s="1" t="s">
        <v>4349</v>
      </c>
      <c r="G1904" s="1" t="s">
        <v>9</v>
      </c>
      <c r="H1904" s="24" t="s">
        <v>54</v>
      </c>
      <c r="I1904" s="3" t="s">
        <v>109</v>
      </c>
      <c r="J1904" s="9">
        <v>169</v>
      </c>
      <c r="K1904" s="2" t="s">
        <v>2039</v>
      </c>
      <c r="L1904" s="2" t="s">
        <v>2049</v>
      </c>
      <c r="M1904" s="2" t="str">
        <f t="shared" si="205"/>
        <v>%cat_var(11,169,inf_frm,COVID19_AE_THER_REM,"AE Infection:  COVID-19 Select all Therpaies:  (Remdesivir)",isf_binary_yn.);</v>
      </c>
    </row>
    <row r="1905" spans="1:13" ht="31" x14ac:dyDescent="0.35">
      <c r="A1905" s="15">
        <v>11</v>
      </c>
      <c r="B1905" s="2" t="s">
        <v>222</v>
      </c>
      <c r="C1905" s="2" t="str">
        <f t="shared" si="208"/>
        <v>11 - AE Infection</v>
      </c>
      <c r="D1905" s="2" t="s">
        <v>226</v>
      </c>
      <c r="E1905" s="25" t="s">
        <v>3427</v>
      </c>
      <c r="F1905" s="1" t="s">
        <v>3430</v>
      </c>
      <c r="G1905" s="1" t="s">
        <v>9</v>
      </c>
      <c r="H1905" s="24" t="s">
        <v>54</v>
      </c>
      <c r="I1905" s="3" t="s">
        <v>109</v>
      </c>
      <c r="J1905" s="9">
        <v>170</v>
      </c>
      <c r="K1905" s="2" t="s">
        <v>2039</v>
      </c>
      <c r="L1905" s="2" t="s">
        <v>2049</v>
      </c>
      <c r="M1905" s="2" t="str">
        <f t="shared" si="205"/>
        <v>%cat_var(11,170,inf_frm,COVID19_AE_THER_PLAS,"AE Infection:  COVID-19 Select all Therpaies:  (Convalescent Plasma)",isf_binary_yn.);</v>
      </c>
    </row>
    <row r="1906" spans="1:13" ht="31" x14ac:dyDescent="0.35">
      <c r="A1906" s="15">
        <v>11</v>
      </c>
      <c r="B1906" s="2" t="s">
        <v>222</v>
      </c>
      <c r="C1906" s="2" t="str">
        <f t="shared" si="208"/>
        <v>11 - AE Infection</v>
      </c>
      <c r="D1906" s="2" t="s">
        <v>226</v>
      </c>
      <c r="E1906" s="25" t="s">
        <v>3428</v>
      </c>
      <c r="F1906" s="1" t="s">
        <v>3431</v>
      </c>
      <c r="G1906" s="1" t="s">
        <v>9</v>
      </c>
      <c r="H1906" s="24" t="s">
        <v>54</v>
      </c>
      <c r="I1906" s="3" t="s">
        <v>109</v>
      </c>
      <c r="J1906" s="9">
        <v>171</v>
      </c>
      <c r="K1906" s="2" t="s">
        <v>2039</v>
      </c>
      <c r="L1906" s="2" t="s">
        <v>2049</v>
      </c>
      <c r="M1906" s="2" t="str">
        <f t="shared" si="205"/>
        <v>%cat_var(11,171,inf_frm,COVID19_AE_THER_LUKIN,"AE Infection: COVID-19 Select all Therpaies:  (Interlukin 6 Inhibitor)",isf_binary_yn.);</v>
      </c>
    </row>
    <row r="1907" spans="1:13" ht="31" x14ac:dyDescent="0.35">
      <c r="A1907" s="15">
        <v>11</v>
      </c>
      <c r="B1907" s="2" t="s">
        <v>222</v>
      </c>
      <c r="C1907" s="2" t="str">
        <f t="shared" si="207"/>
        <v>11 - AE Infection</v>
      </c>
      <c r="D1907" s="2" t="s">
        <v>226</v>
      </c>
      <c r="E1907" s="16" t="s">
        <v>2297</v>
      </c>
      <c r="F1907" s="18" t="s">
        <v>3009</v>
      </c>
      <c r="G1907" s="11" t="s">
        <v>9</v>
      </c>
      <c r="H1907" s="14" t="s">
        <v>54</v>
      </c>
      <c r="I1907" s="3" t="s">
        <v>109</v>
      </c>
      <c r="J1907" s="9">
        <v>172</v>
      </c>
      <c r="K1907" s="2" t="s">
        <v>2039</v>
      </c>
      <c r="L1907" s="2" t="s">
        <v>2049</v>
      </c>
      <c r="M1907" s="2" t="str">
        <f t="shared" ref="M1907:M1911" si="210">CONCATENATE("%",L1907,"_var(",REPT("0",2-LEN(A1907))&amp;A1907,",",REPT("0",3-LEN(J1907))&amp;J1907,",",K1907,",",E1907,",""",F1907,""",",I1907,".);")</f>
        <v>%cat_var(11,172,inf_frm,COVID19_AE_THER_NONE,"AE Infection:  COVID-19 Select all Therpaies:  (None)",isf_binary_yn.);</v>
      </c>
    </row>
    <row r="1908" spans="1:13" ht="31" x14ac:dyDescent="0.35">
      <c r="A1908" s="15">
        <v>11</v>
      </c>
      <c r="B1908" s="2" t="s">
        <v>222</v>
      </c>
      <c r="C1908" s="2" t="str">
        <f t="shared" si="207"/>
        <v>11 - AE Infection</v>
      </c>
      <c r="D1908" s="2" t="s">
        <v>226</v>
      </c>
      <c r="E1908" s="16" t="s">
        <v>2298</v>
      </c>
      <c r="F1908" s="18" t="s">
        <v>3010</v>
      </c>
      <c r="G1908" s="11" t="s">
        <v>9</v>
      </c>
      <c r="H1908" s="14" t="s">
        <v>54</v>
      </c>
      <c r="I1908" s="3" t="s">
        <v>109</v>
      </c>
      <c r="J1908" s="9">
        <v>173</v>
      </c>
      <c r="K1908" s="2" t="s">
        <v>2039</v>
      </c>
      <c r="L1908" s="2" t="s">
        <v>2049</v>
      </c>
      <c r="M1908" s="2" t="str">
        <f t="shared" si="210"/>
        <v>%cat_var(11,173,inf_frm,COVID19_AE_THER_OTHER,"AE Infection:  COVID-19 Select all Therpaies:  (Other)",isf_binary_yn.);</v>
      </c>
    </row>
    <row r="1909" spans="1:13" x14ac:dyDescent="0.35">
      <c r="A1909" s="15">
        <v>11</v>
      </c>
      <c r="B1909" s="2" t="s">
        <v>222</v>
      </c>
      <c r="C1909" s="2" t="str">
        <f t="shared" si="207"/>
        <v>11 - AE Infection</v>
      </c>
      <c r="D1909" s="2" t="s">
        <v>226</v>
      </c>
      <c r="E1909" s="16" t="s">
        <v>2299</v>
      </c>
      <c r="F1909" s="18" t="s">
        <v>3003</v>
      </c>
      <c r="G1909" s="11"/>
      <c r="H1909" s="14" t="s">
        <v>84</v>
      </c>
      <c r="I1909" s="3"/>
      <c r="J1909" s="9">
        <v>174</v>
      </c>
      <c r="K1909" s="2" t="s">
        <v>2039</v>
      </c>
      <c r="L1909" s="2" t="s">
        <v>2051</v>
      </c>
      <c r="M1909" s="2" t="str">
        <f t="shared" si="210"/>
        <v>%mst_var(11,174,inf_frm,COVID19_AE_THER_OSTXT,"AE Infection:  COVID-19 Therapies Other Specify - enter into text box",.);</v>
      </c>
    </row>
    <row r="1910" spans="1:13" x14ac:dyDescent="0.35">
      <c r="A1910" s="15">
        <v>11</v>
      </c>
      <c r="B1910" s="2" t="s">
        <v>222</v>
      </c>
      <c r="C1910" s="2" t="str">
        <f t="shared" si="207"/>
        <v>11 - AE Infection</v>
      </c>
      <c r="D1910" s="2" t="s">
        <v>226</v>
      </c>
      <c r="E1910" s="16" t="s">
        <v>2300</v>
      </c>
      <c r="F1910" s="18" t="s">
        <v>3004</v>
      </c>
      <c r="G1910" s="11"/>
      <c r="H1910" s="14" t="s">
        <v>84</v>
      </c>
      <c r="I1910" s="3"/>
      <c r="J1910" s="2">
        <v>175</v>
      </c>
      <c r="K1910" s="2" t="s">
        <v>2039</v>
      </c>
      <c r="L1910" s="2" t="s">
        <v>2051</v>
      </c>
      <c r="M1910" s="2" t="str">
        <f t="shared" si="210"/>
        <v>%mst_var(11,175,inf_frm,COVID19_AE_THER_AV_OSTXT,"AE Infection:  COVID-19 Therapies Antiviral Specify - enter into text box",.);</v>
      </c>
    </row>
    <row r="1911" spans="1:13" ht="46.5" x14ac:dyDescent="0.35">
      <c r="A1911" s="15">
        <v>11</v>
      </c>
      <c r="B1911" s="2" t="s">
        <v>222</v>
      </c>
      <c r="C1911" s="2" t="str">
        <f t="shared" si="207"/>
        <v>11 - AE Infection</v>
      </c>
      <c r="D1911" s="2" t="s">
        <v>226</v>
      </c>
      <c r="E1911" s="16" t="s">
        <v>2301</v>
      </c>
      <c r="F1911" s="18" t="s">
        <v>2303</v>
      </c>
      <c r="G1911" s="11" t="s">
        <v>20</v>
      </c>
      <c r="H1911" s="14" t="s">
        <v>21</v>
      </c>
      <c r="I1911" s="3" t="s">
        <v>144</v>
      </c>
      <c r="J1911" s="2">
        <v>176</v>
      </c>
      <c r="K1911" s="2" t="s">
        <v>2039</v>
      </c>
      <c r="L1911" s="2" t="s">
        <v>2049</v>
      </c>
      <c r="M1911" s="2" t="str">
        <f t="shared" si="210"/>
        <v>%cat_var(11,176,inf_frm,COVID19_AE_BACT_LUNG,"AE Infection:  COVID-19 Associated Bacterial Lung Infection",$isf_ynua.);</v>
      </c>
    </row>
    <row r="1912" spans="1:13" ht="46.5" x14ac:dyDescent="0.35">
      <c r="A1912" s="15">
        <v>12</v>
      </c>
      <c r="B1912" s="2" t="s">
        <v>236</v>
      </c>
      <c r="C1912" s="2" t="str">
        <f t="shared" si="197"/>
        <v>12 - AE Bleeding</v>
      </c>
      <c r="D1912" s="2" t="s">
        <v>8</v>
      </c>
      <c r="E1912" s="3" t="s">
        <v>238</v>
      </c>
      <c r="F1912" s="1" t="s">
        <v>239</v>
      </c>
      <c r="G1912" s="1" t="s">
        <v>20</v>
      </c>
      <c r="H1912" s="11" t="s">
        <v>21</v>
      </c>
      <c r="I1912" s="3" t="s">
        <v>144</v>
      </c>
      <c r="J1912" s="9">
        <v>1</v>
      </c>
      <c r="K1912" s="2" t="s">
        <v>2040</v>
      </c>
      <c r="L1912" s="2" t="s">
        <v>2049</v>
      </c>
      <c r="M1912" s="2" t="str">
        <f t="shared" ref="M1912:M1972" si="211">CONCATENATE("%",L1912,"_var(",REPT("0",2-LEN(A1912))&amp;A1912,",",REPT("0",3-LEN(J1912))&amp;J1912,",",K1912,",",E1912,",""",F1912,""",",I1912,".);")</f>
        <v>%cat_var(12,001,bld_frm,BLEEDING,"Was there a Major Bleeding Event",$isf_ynua.);</v>
      </c>
    </row>
    <row r="1913" spans="1:13" ht="93" x14ac:dyDescent="0.35">
      <c r="A1913" s="15">
        <v>12</v>
      </c>
      <c r="B1913" s="2" t="s">
        <v>236</v>
      </c>
      <c r="C1913" s="2" t="str">
        <f t="shared" ref="C1913" si="212">TEXT(A1913,"0#")&amp;" - "&amp;B1913</f>
        <v>12 - AE Bleeding</v>
      </c>
      <c r="D1913" s="2" t="s">
        <v>237</v>
      </c>
      <c r="E1913" s="25" t="s">
        <v>3460</v>
      </c>
      <c r="F1913" s="11" t="s">
        <v>3461</v>
      </c>
      <c r="G1913" s="1" t="s">
        <v>3462</v>
      </c>
      <c r="H1913" s="1" t="s">
        <v>3463</v>
      </c>
      <c r="I1913" s="2" t="s">
        <v>3475</v>
      </c>
      <c r="J1913" s="9">
        <v>2</v>
      </c>
      <c r="K1913" s="2" t="s">
        <v>2040</v>
      </c>
      <c r="L1913" s="2" t="s">
        <v>2049</v>
      </c>
      <c r="M1913" s="2" t="str">
        <f t="shared" si="211"/>
        <v>%cat_var(12,002,bld_frm,BLEED_TYPE,"Select Type of Bleeding Event",isf_bleed_type.);</v>
      </c>
    </row>
    <row r="1914" spans="1:13" ht="31" x14ac:dyDescent="0.35">
      <c r="A1914" s="15">
        <v>12</v>
      </c>
      <c r="B1914" s="2" t="s">
        <v>236</v>
      </c>
      <c r="C1914" s="2" t="str">
        <f t="shared" ref="C1914:C1925" si="213">TEXT(A1914,"0#")&amp;" - "&amp;B1914</f>
        <v>12 - AE Bleeding</v>
      </c>
      <c r="D1914" s="2" t="s">
        <v>237</v>
      </c>
      <c r="E1914" s="25" t="s">
        <v>3464</v>
      </c>
      <c r="F1914" s="11" t="s">
        <v>3478</v>
      </c>
      <c r="G1914" s="1" t="s">
        <v>9</v>
      </c>
      <c r="H1914" s="24" t="s">
        <v>54</v>
      </c>
      <c r="I1914" s="3" t="s">
        <v>109</v>
      </c>
      <c r="J1914" s="9">
        <v>3</v>
      </c>
      <c r="K1914" s="2" t="s">
        <v>2040</v>
      </c>
      <c r="L1914" s="2" t="s">
        <v>2049</v>
      </c>
      <c r="M1914" s="2" t="str">
        <f t="shared" si="211"/>
        <v>%cat_var(12,003,bld_frm,BLEED_TYPE2_NON_SURG,"If Type 2 Bleed Select All: (Requires Non-Surgical Medical Intervention by Healthcare Professional)",isf_binary_yn.);</v>
      </c>
    </row>
    <row r="1915" spans="1:13" ht="31" x14ac:dyDescent="0.35">
      <c r="A1915" s="15">
        <v>12</v>
      </c>
      <c r="B1915" s="2" t="s">
        <v>236</v>
      </c>
      <c r="C1915" s="2" t="str">
        <f t="shared" si="213"/>
        <v>12 - AE Bleeding</v>
      </c>
      <c r="D1915" s="2" t="s">
        <v>237</v>
      </c>
      <c r="E1915" s="25" t="s">
        <v>3465</v>
      </c>
      <c r="F1915" s="11" t="s">
        <v>3479</v>
      </c>
      <c r="G1915" s="1" t="s">
        <v>9</v>
      </c>
      <c r="H1915" s="24" t="s">
        <v>54</v>
      </c>
      <c r="I1915" s="3" t="s">
        <v>109</v>
      </c>
      <c r="J1915" s="9">
        <v>4</v>
      </c>
      <c r="K1915" s="2" t="s">
        <v>2040</v>
      </c>
      <c r="L1915" s="2" t="s">
        <v>2049</v>
      </c>
      <c r="M1915" s="2" t="str">
        <f t="shared" si="211"/>
        <v>%cat_var(12,004,bld_frm,BLEED_TYPE2_HOSP,"If Type 2 Bleed Select All: (Leading to Hospitalization or Increased Level of Care)",isf_binary_yn.);</v>
      </c>
    </row>
    <row r="1916" spans="1:13" ht="31" x14ac:dyDescent="0.35">
      <c r="A1916" s="15">
        <v>12</v>
      </c>
      <c r="B1916" s="2" t="s">
        <v>236</v>
      </c>
      <c r="C1916" s="2" t="str">
        <f t="shared" si="213"/>
        <v>12 - AE Bleeding</v>
      </c>
      <c r="D1916" s="2" t="s">
        <v>237</v>
      </c>
      <c r="E1916" s="25" t="s">
        <v>3466</v>
      </c>
      <c r="F1916" s="11" t="s">
        <v>3480</v>
      </c>
      <c r="G1916" s="1" t="s">
        <v>9</v>
      </c>
      <c r="H1916" s="24" t="s">
        <v>54</v>
      </c>
      <c r="I1916" s="3" t="s">
        <v>109</v>
      </c>
      <c r="J1916" s="9">
        <v>5</v>
      </c>
      <c r="K1916" s="2" t="s">
        <v>2040</v>
      </c>
      <c r="L1916" s="2" t="s">
        <v>2049</v>
      </c>
      <c r="M1916" s="2" t="str">
        <f t="shared" si="211"/>
        <v>%cat_var(12,005,bld_frm,BLEED_TYPE2_EVAL,"If Type 2 Bleed Select All: (Prompting Evaluation)",isf_binary_yn.);</v>
      </c>
    </row>
    <row r="1917" spans="1:13" ht="31" x14ac:dyDescent="0.35">
      <c r="A1917" s="15">
        <v>12</v>
      </c>
      <c r="B1917" s="2" t="s">
        <v>236</v>
      </c>
      <c r="C1917" s="2" t="str">
        <f t="shared" si="213"/>
        <v>12 - AE Bleeding</v>
      </c>
      <c r="D1917" s="2" t="s">
        <v>237</v>
      </c>
      <c r="E1917" s="25" t="s">
        <v>3467</v>
      </c>
      <c r="F1917" s="11" t="s">
        <v>3481</v>
      </c>
      <c r="G1917" s="1" t="s">
        <v>9</v>
      </c>
      <c r="H1917" s="24" t="s">
        <v>54</v>
      </c>
      <c r="I1917" s="3" t="s">
        <v>109</v>
      </c>
      <c r="J1917" s="9">
        <v>6</v>
      </c>
      <c r="K1917" s="2" t="s">
        <v>2040</v>
      </c>
      <c r="L1917" s="2" t="s">
        <v>2049</v>
      </c>
      <c r="M1917" s="2" t="str">
        <f t="shared" si="211"/>
        <v>%cat_var(12,006,bld_frm,BLEED_TYPE3B_CARD_TAMP,"If Type 3b Bleed Select All: (Cardiac Tamponade)",isf_binary_yn.);</v>
      </c>
    </row>
    <row r="1918" spans="1:13" ht="31" x14ac:dyDescent="0.35">
      <c r="A1918" s="15">
        <v>12</v>
      </c>
      <c r="B1918" s="2" t="s">
        <v>236</v>
      </c>
      <c r="C1918" s="2" t="str">
        <f t="shared" si="213"/>
        <v>12 - AE Bleeding</v>
      </c>
      <c r="D1918" s="2" t="s">
        <v>237</v>
      </c>
      <c r="E1918" s="25" t="s">
        <v>3468</v>
      </c>
      <c r="F1918" s="11" t="s">
        <v>3482</v>
      </c>
      <c r="G1918" s="1" t="s">
        <v>9</v>
      </c>
      <c r="H1918" s="24" t="s">
        <v>54</v>
      </c>
      <c r="I1918" s="3" t="s">
        <v>109</v>
      </c>
      <c r="J1918" s="9">
        <v>7</v>
      </c>
      <c r="K1918" s="2" t="s">
        <v>2040</v>
      </c>
      <c r="L1918" s="2" t="s">
        <v>2049</v>
      </c>
      <c r="M1918" s="2" t="str">
        <f t="shared" si="211"/>
        <v>%cat_var(12,007,bld_frm,BLEED_TYPE3B_SURG_INTV,"If Type 3b Bleed Select All: (Bleeding Requiring Surgical Intervention for Control (excluding dental/nasal/skin/hemorrhoid)",isf_binary_yn.);</v>
      </c>
    </row>
    <row r="1919" spans="1:13" ht="31" x14ac:dyDescent="0.35">
      <c r="A1919" s="15">
        <v>12</v>
      </c>
      <c r="B1919" s="2" t="s">
        <v>236</v>
      </c>
      <c r="C1919" s="2" t="str">
        <f t="shared" si="213"/>
        <v>12 - AE Bleeding</v>
      </c>
      <c r="D1919" s="2" t="s">
        <v>237</v>
      </c>
      <c r="E1919" s="25" t="s">
        <v>3469</v>
      </c>
      <c r="F1919" s="11" t="s">
        <v>3483</v>
      </c>
      <c r="G1919" s="1" t="s">
        <v>9</v>
      </c>
      <c r="H1919" s="24" t="s">
        <v>54</v>
      </c>
      <c r="I1919" s="3" t="s">
        <v>109</v>
      </c>
      <c r="J1919" s="9">
        <v>8</v>
      </c>
      <c r="K1919" s="2" t="s">
        <v>2040</v>
      </c>
      <c r="L1919" s="2" t="s">
        <v>2049</v>
      </c>
      <c r="M1919" s="2" t="str">
        <f t="shared" si="211"/>
        <v>%cat_var(12,008,bld_frm,BLEED_TYPE3B_IV_VASO,"If Type 3b Bleed Select All: (Bleeding Requiring Intravenous Vasoactive Agents)",isf_binary_yn.);</v>
      </c>
    </row>
    <row r="1920" spans="1:13" ht="31" x14ac:dyDescent="0.35">
      <c r="A1920" s="15">
        <v>12</v>
      </c>
      <c r="B1920" s="2" t="s">
        <v>236</v>
      </c>
      <c r="C1920" s="2" t="str">
        <f t="shared" ref="C1920:C1921" si="214">TEXT(A1920,"0#")&amp;" - "&amp;B1920</f>
        <v>12 - AE Bleeding</v>
      </c>
      <c r="D1920" s="2" t="s">
        <v>237</v>
      </c>
      <c r="E1920" s="25" t="s">
        <v>4308</v>
      </c>
      <c r="F1920" s="11" t="s">
        <v>4310</v>
      </c>
      <c r="G1920" s="1" t="s">
        <v>9</v>
      </c>
      <c r="H1920" s="24" t="s">
        <v>54</v>
      </c>
      <c r="I1920" s="3" t="s">
        <v>109</v>
      </c>
      <c r="J1920" s="9">
        <v>9</v>
      </c>
      <c r="K1920" s="2" t="s">
        <v>2040</v>
      </c>
      <c r="L1920" s="2" t="s">
        <v>2049</v>
      </c>
      <c r="M1920" s="2" t="str">
        <f t="shared" si="211"/>
        <v>%cat_var(12,009,bld_frm,BLEED_TYPE3B_OTHER,"If Type 3b Bleed Select All: Other",isf_binary_yn.);</v>
      </c>
    </row>
    <row r="1921" spans="1:13" x14ac:dyDescent="0.35">
      <c r="A1921" s="15">
        <v>12</v>
      </c>
      <c r="B1921" s="2" t="s">
        <v>236</v>
      </c>
      <c r="C1921" s="2" t="str">
        <f t="shared" si="214"/>
        <v>12 - AE Bleeding</v>
      </c>
      <c r="D1921" s="2" t="s">
        <v>237</v>
      </c>
      <c r="E1921" s="25" t="s">
        <v>4309</v>
      </c>
      <c r="F1921" s="11" t="s">
        <v>4311</v>
      </c>
      <c r="H1921" s="24" t="s">
        <v>84</v>
      </c>
      <c r="I1921" s="3"/>
      <c r="J1921" s="9">
        <v>10</v>
      </c>
      <c r="K1921" s="2" t="s">
        <v>2040</v>
      </c>
      <c r="L1921" s="2" t="s">
        <v>2051</v>
      </c>
      <c r="M1921" s="2" t="str">
        <f t="shared" si="211"/>
        <v>%mst_var(12,010,bld_frm,BLEED_TYPE3B_OSTXT,"If Type 3b Bleed Select All: Other, Specify",.);</v>
      </c>
    </row>
    <row r="1922" spans="1:13" ht="31" x14ac:dyDescent="0.35">
      <c r="A1922" s="15">
        <v>12</v>
      </c>
      <c r="B1922" s="2" t="s">
        <v>236</v>
      </c>
      <c r="C1922" s="2" t="str">
        <f t="shared" si="213"/>
        <v>12 - AE Bleeding</v>
      </c>
      <c r="D1922" s="2" t="s">
        <v>237</v>
      </c>
      <c r="E1922" s="25" t="s">
        <v>3470</v>
      </c>
      <c r="F1922" s="11" t="s">
        <v>3484</v>
      </c>
      <c r="G1922" s="1" t="s">
        <v>9</v>
      </c>
      <c r="H1922" s="24" t="s">
        <v>54</v>
      </c>
      <c r="I1922" s="3" t="s">
        <v>109</v>
      </c>
      <c r="J1922" s="9">
        <v>11</v>
      </c>
      <c r="K1922" s="2" t="s">
        <v>2040</v>
      </c>
      <c r="L1922" s="2" t="s">
        <v>2049</v>
      </c>
      <c r="M1922" s="2" t="str">
        <f t="shared" si="211"/>
        <v>%cat_var(12,011,bld_frm,BLEED_TYPE4_REOP,"If Type 4 Bleed Select All: (Reoperation after the Closure of Incisions Used to Implant the VAD to Control Bleeding)",isf_binary_yn.);</v>
      </c>
    </row>
    <row r="1923" spans="1:13" ht="31" x14ac:dyDescent="0.35">
      <c r="A1923" s="15">
        <v>12</v>
      </c>
      <c r="B1923" s="2" t="s">
        <v>236</v>
      </c>
      <c r="C1923" s="2" t="str">
        <f t="shared" si="213"/>
        <v>12 - AE Bleeding</v>
      </c>
      <c r="D1923" s="2" t="s">
        <v>237</v>
      </c>
      <c r="E1923" s="25" t="s">
        <v>3471</v>
      </c>
      <c r="F1923" s="11" t="s">
        <v>3486</v>
      </c>
      <c r="G1923" s="1" t="s">
        <v>9</v>
      </c>
      <c r="H1923" s="24" t="s">
        <v>54</v>
      </c>
      <c r="I1923" s="3" t="s">
        <v>109</v>
      </c>
      <c r="J1923" s="9">
        <v>12</v>
      </c>
      <c r="K1923" s="2" t="s">
        <v>2040</v>
      </c>
      <c r="L1923" s="2" t="s">
        <v>2049</v>
      </c>
      <c r="M1923" s="2" t="str">
        <f t="shared" si="211"/>
        <v>%cat_var(12,012,bld_frm,BLEED_TYPE4_PRBC_48HR,"If Type 4 Bleed Select All: (&gt;= 50kg: &gt;= 4U PRBC within any 48 Hours during the First 7 days Post_Implant)",isf_binary_yn.);</v>
      </c>
    </row>
    <row r="1924" spans="1:13" ht="31" x14ac:dyDescent="0.35">
      <c r="A1924" s="15">
        <v>12</v>
      </c>
      <c r="B1924" s="2" t="s">
        <v>236</v>
      </c>
      <c r="C1924" s="2" t="str">
        <f t="shared" si="213"/>
        <v>12 - AE Bleeding</v>
      </c>
      <c r="D1924" s="2" t="s">
        <v>237</v>
      </c>
      <c r="E1924" s="25" t="s">
        <v>3472</v>
      </c>
      <c r="F1924" s="11" t="s">
        <v>3485</v>
      </c>
      <c r="G1924" s="1" t="s">
        <v>9</v>
      </c>
      <c r="H1924" s="24" t="s">
        <v>54</v>
      </c>
      <c r="I1924" s="3" t="s">
        <v>109</v>
      </c>
      <c r="J1924" s="9">
        <v>13</v>
      </c>
      <c r="K1924" s="2" t="s">
        <v>2040</v>
      </c>
      <c r="L1924" s="2" t="s">
        <v>2049</v>
      </c>
      <c r="M1924" s="2" t="str">
        <f t="shared" si="211"/>
        <v>%cat_var(12,013,bld_frm,BLEED_TYPE4_PRBC_24HR,"If Type 4 Bleed Select All: (&lt;50 kg: &gt;= 20 cm3/kg PRBC within any 24 Hours During the First 7 Days Post-Implant)",isf_binary_yn.);</v>
      </c>
    </row>
    <row r="1925" spans="1:13" ht="31" x14ac:dyDescent="0.35">
      <c r="A1925" s="15">
        <v>12</v>
      </c>
      <c r="B1925" s="2" t="s">
        <v>236</v>
      </c>
      <c r="C1925" s="2" t="str">
        <f t="shared" si="213"/>
        <v>12 - AE Bleeding</v>
      </c>
      <c r="D1925" s="2" t="s">
        <v>237</v>
      </c>
      <c r="E1925" s="25" t="s">
        <v>3473</v>
      </c>
      <c r="F1925" s="11" t="s">
        <v>3487</v>
      </c>
      <c r="G1925" s="1" t="s">
        <v>9</v>
      </c>
      <c r="H1925" s="24" t="s">
        <v>54</v>
      </c>
      <c r="I1925" s="3" t="s">
        <v>109</v>
      </c>
      <c r="J1925" s="9">
        <v>14</v>
      </c>
      <c r="K1925" s="2" t="s">
        <v>2040</v>
      </c>
      <c r="L1925" s="2" t="s">
        <v>2049</v>
      </c>
      <c r="M1925" s="2" t="str">
        <f t="shared" si="211"/>
        <v>%cat_var(12,014,bld_frm,BLEED_TYPE4_CHEST_TUBE,"If Type 4 Bleed Select All: (Chest Tube Output &gt; 2 Liters within 24 Hours)",isf_binary_yn.);</v>
      </c>
    </row>
    <row r="1926" spans="1:13" ht="46.5" x14ac:dyDescent="0.35">
      <c r="A1926" s="15">
        <v>12</v>
      </c>
      <c r="B1926" s="2" t="s">
        <v>236</v>
      </c>
      <c r="C1926" s="2" t="str">
        <f t="shared" ref="C1926" si="215">TEXT(A1926,"0#")&amp;" - "&amp;B1926</f>
        <v>12 - AE Bleeding</v>
      </c>
      <c r="D1926" s="2" t="s">
        <v>237</v>
      </c>
      <c r="E1926" s="25" t="s">
        <v>3474</v>
      </c>
      <c r="F1926" s="11" t="s">
        <v>3476</v>
      </c>
      <c r="G1926" s="1" t="s">
        <v>3477</v>
      </c>
      <c r="H1926" s="1" t="s">
        <v>112</v>
      </c>
      <c r="I1926" s="2" t="s">
        <v>4045</v>
      </c>
      <c r="J1926" s="9">
        <v>15</v>
      </c>
      <c r="K1926" s="2" t="s">
        <v>2040</v>
      </c>
      <c r="L1926" s="2" t="s">
        <v>2049</v>
      </c>
      <c r="M1926" s="2" t="str">
        <f t="shared" si="211"/>
        <v>%cat_var(12,015,bld_frm,BLEED_TYPE5,"If Type 5 Bleed Select One ",isf_bleed_type_v.);</v>
      </c>
    </row>
    <row r="1927" spans="1:13" ht="31" x14ac:dyDescent="0.35">
      <c r="A1927" s="15">
        <v>12</v>
      </c>
      <c r="B1927" s="2" t="s">
        <v>236</v>
      </c>
      <c r="C1927" s="2" t="str">
        <f t="shared" ref="C1927:C1948" si="216">TEXT(A1927,"0#")&amp;" - "&amp;B1927</f>
        <v>12 - AE Bleeding</v>
      </c>
      <c r="D1927" s="2" t="s">
        <v>237</v>
      </c>
      <c r="E1927" s="3" t="s">
        <v>243</v>
      </c>
      <c r="F1927" s="1" t="s">
        <v>2148</v>
      </c>
      <c r="G1927" s="1" t="s">
        <v>9</v>
      </c>
      <c r="H1927" s="1" t="s">
        <v>54</v>
      </c>
      <c r="I1927" s="3" t="s">
        <v>109</v>
      </c>
      <c r="J1927" s="9">
        <v>16</v>
      </c>
      <c r="K1927" s="2" t="s">
        <v>2040</v>
      </c>
      <c r="L1927" s="2" t="s">
        <v>2049</v>
      </c>
      <c r="M1927" s="2" t="str">
        <f t="shared" si="211"/>
        <v>%cat_var(12,016,bld_frm,BLEEDING_SOURCE_MED_CHST_WALL,"Source/cause/location of Bleeding:   (select all that apply):  Mediastinal: chest wall",isf_binary_yn.);</v>
      </c>
    </row>
    <row r="1928" spans="1:13" ht="31" x14ac:dyDescent="0.35">
      <c r="A1928" s="15">
        <v>12</v>
      </c>
      <c r="B1928" s="2" t="s">
        <v>236</v>
      </c>
      <c r="C1928" s="2" t="str">
        <f t="shared" si="216"/>
        <v>12 - AE Bleeding</v>
      </c>
      <c r="D1928" s="2" t="s">
        <v>237</v>
      </c>
      <c r="E1928" s="3" t="s">
        <v>244</v>
      </c>
      <c r="F1928" s="1" t="s">
        <v>2149</v>
      </c>
      <c r="G1928" s="1" t="s">
        <v>9</v>
      </c>
      <c r="H1928" s="1" t="s">
        <v>54</v>
      </c>
      <c r="I1928" s="3" t="s">
        <v>109</v>
      </c>
      <c r="J1928" s="9">
        <v>17</v>
      </c>
      <c r="K1928" s="2" t="s">
        <v>2040</v>
      </c>
      <c r="L1928" s="2" t="s">
        <v>2049</v>
      </c>
      <c r="M1928" s="2" t="str">
        <f t="shared" si="211"/>
        <v>%cat_var(12,017,bld_frm,BLEEDING_SOURCE_MED_OUT_ANAST,"Source/cause/location of Bleeding:   (select all that apply):  Mediastinal: outflow-aorta anastomosis",isf_binary_yn.);</v>
      </c>
    </row>
    <row r="1929" spans="1:13" ht="31" x14ac:dyDescent="0.35">
      <c r="A1929" s="15">
        <v>12</v>
      </c>
      <c r="B1929" s="2" t="s">
        <v>236</v>
      </c>
      <c r="C1929" s="2" t="str">
        <f t="shared" si="216"/>
        <v>12 - AE Bleeding</v>
      </c>
      <c r="D1929" s="2" t="s">
        <v>237</v>
      </c>
      <c r="E1929" s="3" t="s">
        <v>245</v>
      </c>
      <c r="F1929" s="1" t="s">
        <v>2150</v>
      </c>
      <c r="G1929" s="1" t="s">
        <v>9</v>
      </c>
      <c r="H1929" s="1" t="s">
        <v>54</v>
      </c>
      <c r="I1929" s="3" t="s">
        <v>109</v>
      </c>
      <c r="J1929" s="9">
        <v>18</v>
      </c>
      <c r="K1929" s="2" t="s">
        <v>2040</v>
      </c>
      <c r="L1929" s="2" t="s">
        <v>2049</v>
      </c>
      <c r="M1929" s="2" t="str">
        <f t="shared" si="211"/>
        <v>%cat_var(12,018,bld_frm,BLEEDING_SOURCE_MED_OUT_COND,"Source/cause/location of Bleeding:   (select all that apply):  Mediastinal: outflow conduit",isf_binary_yn.);</v>
      </c>
    </row>
    <row r="1930" spans="1:13" ht="31" x14ac:dyDescent="0.35">
      <c r="A1930" s="15">
        <v>12</v>
      </c>
      <c r="B1930" s="2" t="s">
        <v>236</v>
      </c>
      <c r="C1930" s="2" t="str">
        <f t="shared" si="216"/>
        <v>12 - AE Bleeding</v>
      </c>
      <c r="D1930" s="2" t="s">
        <v>237</v>
      </c>
      <c r="E1930" s="3" t="s">
        <v>246</v>
      </c>
      <c r="F1930" s="1" t="s">
        <v>2151</v>
      </c>
      <c r="G1930" s="1" t="s">
        <v>9</v>
      </c>
      <c r="H1930" s="1" t="s">
        <v>54</v>
      </c>
      <c r="I1930" s="3" t="s">
        <v>109</v>
      </c>
      <c r="J1930" s="9">
        <v>19</v>
      </c>
      <c r="K1930" s="2" t="s">
        <v>2040</v>
      </c>
      <c r="L1930" s="2" t="s">
        <v>2049</v>
      </c>
      <c r="M1930" s="2" t="str">
        <f t="shared" si="211"/>
        <v>%cat_var(12,019,bld_frm,BLEEDING_SOURCE_MED_INF_COND,"Source/cause/location of Bleeding:   (select all that apply):  Mediastinal: inflow conduit",isf_binary_yn.);</v>
      </c>
    </row>
    <row r="1931" spans="1:13" ht="31" x14ac:dyDescent="0.35">
      <c r="A1931" s="15">
        <v>12</v>
      </c>
      <c r="B1931" s="2" t="s">
        <v>236</v>
      </c>
      <c r="C1931" s="2" t="str">
        <f t="shared" si="216"/>
        <v>12 - AE Bleeding</v>
      </c>
      <c r="D1931" s="2" t="s">
        <v>237</v>
      </c>
      <c r="E1931" s="3" t="s">
        <v>247</v>
      </c>
      <c r="F1931" s="1" t="s">
        <v>3488</v>
      </c>
      <c r="G1931" s="1" t="s">
        <v>9</v>
      </c>
      <c r="H1931" s="1" t="s">
        <v>54</v>
      </c>
      <c r="I1931" s="3" t="s">
        <v>109</v>
      </c>
      <c r="J1931" s="9">
        <v>20</v>
      </c>
      <c r="K1931" s="2" t="s">
        <v>2040</v>
      </c>
      <c r="L1931" s="2" t="s">
        <v>2049</v>
      </c>
      <c r="M1931" s="2" t="str">
        <f t="shared" si="211"/>
        <v>%cat_var(12,020,bld_frm,BLEEDING_SOURCE_MED_AORT_CAN,"Source/cause/location of Bleeding:   (select all that apply):  Mediastinal: cardio-pulmonary bypass cannulation site",isf_binary_yn.);</v>
      </c>
    </row>
    <row r="1932" spans="1:13" ht="31" x14ac:dyDescent="0.35">
      <c r="A1932" s="15">
        <v>12</v>
      </c>
      <c r="B1932" s="2" t="s">
        <v>236</v>
      </c>
      <c r="C1932" s="2" t="str">
        <f t="shared" si="216"/>
        <v>12 - AE Bleeding</v>
      </c>
      <c r="D1932" s="2" t="s">
        <v>237</v>
      </c>
      <c r="E1932" s="3" t="s">
        <v>248</v>
      </c>
      <c r="F1932" s="1" t="s">
        <v>2152</v>
      </c>
      <c r="G1932" s="1" t="s">
        <v>9</v>
      </c>
      <c r="H1932" s="1" t="s">
        <v>54</v>
      </c>
      <c r="I1932" s="3" t="s">
        <v>109</v>
      </c>
      <c r="J1932" s="9">
        <v>21</v>
      </c>
      <c r="K1932" s="2" t="s">
        <v>2040</v>
      </c>
      <c r="L1932" s="2" t="s">
        <v>2049</v>
      </c>
      <c r="M1932" s="2" t="str">
        <f t="shared" si="211"/>
        <v>%cat_var(12,021,bld_frm,BLEEDING_SOURCE_MED_COAG_NO_SURG,"Source/cause/location of Bleeding:   (select all that apply):  Mediastinal: coagulopathy with no surgical site",isf_binary_yn.);</v>
      </c>
    </row>
    <row r="1933" spans="1:13" ht="31" x14ac:dyDescent="0.35">
      <c r="A1933" s="15">
        <v>12</v>
      </c>
      <c r="B1933" s="2" t="s">
        <v>236</v>
      </c>
      <c r="C1933" s="2" t="str">
        <f t="shared" si="216"/>
        <v>12 - AE Bleeding</v>
      </c>
      <c r="D1933" s="2" t="s">
        <v>237</v>
      </c>
      <c r="E1933" s="3" t="s">
        <v>249</v>
      </c>
      <c r="F1933" s="1" t="s">
        <v>2153</v>
      </c>
      <c r="G1933" s="1" t="s">
        <v>9</v>
      </c>
      <c r="H1933" s="1" t="s">
        <v>54</v>
      </c>
      <c r="I1933" s="3" t="s">
        <v>109</v>
      </c>
      <c r="J1933" s="9">
        <v>22</v>
      </c>
      <c r="K1933" s="2" t="s">
        <v>2040</v>
      </c>
      <c r="L1933" s="2" t="s">
        <v>2049</v>
      </c>
      <c r="M1933" s="2" t="str">
        <f t="shared" si="211"/>
        <v>%cat_var(12,022,bld_frm,BLEEDING_SOURCE_MED_OTHER_SURG,"Source/cause/location of Bleeding:   (select all that apply):  Mediastinal: other surgical site",isf_binary_yn.);</v>
      </c>
    </row>
    <row r="1934" spans="1:13" ht="31" x14ac:dyDescent="0.35">
      <c r="A1934" s="15">
        <v>12</v>
      </c>
      <c r="B1934" s="2" t="s">
        <v>236</v>
      </c>
      <c r="C1934" s="2" t="str">
        <f t="shared" si="216"/>
        <v>12 - AE Bleeding</v>
      </c>
      <c r="D1934" s="2" t="s">
        <v>237</v>
      </c>
      <c r="E1934" s="3" t="s">
        <v>250</v>
      </c>
      <c r="F1934" s="1" t="s">
        <v>3489</v>
      </c>
      <c r="G1934" s="1" t="s">
        <v>9</v>
      </c>
      <c r="H1934" s="1" t="s">
        <v>54</v>
      </c>
      <c r="I1934" s="3" t="s">
        <v>109</v>
      </c>
      <c r="J1934" s="9">
        <v>23</v>
      </c>
      <c r="K1934" s="2" t="s">
        <v>2040</v>
      </c>
      <c r="L1934" s="2" t="s">
        <v>2049</v>
      </c>
      <c r="M1934" s="2" t="str">
        <f t="shared" si="211"/>
        <v>%cat_var(12,023,bld_frm,BLEEDING_SOURCE_PMP_PCKT,"Source/cause/location of Bleeding:   (select all that apply):  Pump or implanted component Pocket (battery or controller)",isf_binary_yn.);</v>
      </c>
    </row>
    <row r="1935" spans="1:13" ht="31" x14ac:dyDescent="0.35">
      <c r="A1935" s="15">
        <v>12</v>
      </c>
      <c r="B1935" s="2" t="s">
        <v>236</v>
      </c>
      <c r="C1935" s="2" t="str">
        <f t="shared" si="216"/>
        <v>12 - AE Bleeding</v>
      </c>
      <c r="D1935" s="2" t="s">
        <v>237</v>
      </c>
      <c r="E1935" s="3" t="s">
        <v>251</v>
      </c>
      <c r="F1935" s="1" t="s">
        <v>2154</v>
      </c>
      <c r="G1935" s="1" t="s">
        <v>9</v>
      </c>
      <c r="H1935" s="1" t="s">
        <v>54</v>
      </c>
      <c r="I1935" s="3" t="s">
        <v>109</v>
      </c>
      <c r="J1935" s="9">
        <v>24</v>
      </c>
      <c r="K1935" s="2" t="s">
        <v>2040</v>
      </c>
      <c r="L1935" s="2" t="s">
        <v>2049</v>
      </c>
      <c r="M1935" s="2" t="str">
        <f t="shared" si="211"/>
        <v>%cat_var(12,024,bld_frm,BLEEDING_SOURCE_MED_UNSPEC,"Source/cause/location of Bleeding:   (select all that apply):  Mediastinal:  Unspecified",isf_binary_yn.);</v>
      </c>
    </row>
    <row r="1936" spans="1:13" ht="31" x14ac:dyDescent="0.35">
      <c r="A1936" s="15">
        <v>12</v>
      </c>
      <c r="B1936" s="2" t="s">
        <v>236</v>
      </c>
      <c r="C1936" s="2" t="str">
        <f t="shared" si="216"/>
        <v>12 - AE Bleeding</v>
      </c>
      <c r="D1936" s="2" t="s">
        <v>237</v>
      </c>
      <c r="E1936" s="3" t="s">
        <v>252</v>
      </c>
      <c r="F1936" s="1" t="s">
        <v>2155</v>
      </c>
      <c r="G1936" s="1" t="s">
        <v>9</v>
      </c>
      <c r="H1936" s="1" t="s">
        <v>54</v>
      </c>
      <c r="I1936" s="3" t="s">
        <v>109</v>
      </c>
      <c r="J1936" s="9">
        <v>25</v>
      </c>
      <c r="K1936" s="2" t="s">
        <v>2040</v>
      </c>
      <c r="L1936" s="2" t="s">
        <v>2049</v>
      </c>
      <c r="M1936" s="2" t="str">
        <f t="shared" si="211"/>
        <v>%cat_var(12,025,bld_frm,BLEEDING_SOURCE_PLEURAL,"Source/cause/location of Bleeding:   (select all that apply):  Pleural space",isf_binary_yn.);</v>
      </c>
    </row>
    <row r="1937" spans="1:13" ht="31" x14ac:dyDescent="0.35">
      <c r="A1937" s="15">
        <v>12</v>
      </c>
      <c r="B1937" s="2" t="s">
        <v>236</v>
      </c>
      <c r="C1937" s="2" t="str">
        <f t="shared" si="216"/>
        <v>12 - AE Bleeding</v>
      </c>
      <c r="D1937" s="2" t="s">
        <v>237</v>
      </c>
      <c r="E1937" s="3" t="s">
        <v>253</v>
      </c>
      <c r="F1937" s="1" t="s">
        <v>2156</v>
      </c>
      <c r="G1937" s="1" t="s">
        <v>9</v>
      </c>
      <c r="H1937" s="1" t="s">
        <v>54</v>
      </c>
      <c r="I1937" s="3" t="s">
        <v>109</v>
      </c>
      <c r="J1937" s="9">
        <v>26</v>
      </c>
      <c r="K1937" s="2" t="s">
        <v>2040</v>
      </c>
      <c r="L1937" s="2" t="s">
        <v>2049</v>
      </c>
      <c r="M1937" s="2" t="str">
        <f t="shared" si="211"/>
        <v>%cat_var(12,026,bld_frm,BLEEDING_SOURCE_INTRA_AB,"Source/cause/location of Bleeding:   (select all that apply):  Intra-abdominal",isf_binary_yn.);</v>
      </c>
    </row>
    <row r="1938" spans="1:13" ht="31" x14ac:dyDescent="0.35">
      <c r="A1938" s="15">
        <v>12</v>
      </c>
      <c r="B1938" s="2" t="s">
        <v>236</v>
      </c>
      <c r="C1938" s="2" t="str">
        <f t="shared" si="216"/>
        <v>12 - AE Bleeding</v>
      </c>
      <c r="D1938" s="2" t="s">
        <v>237</v>
      </c>
      <c r="E1938" s="3" t="s">
        <v>254</v>
      </c>
      <c r="F1938" s="1" t="s">
        <v>2157</v>
      </c>
      <c r="G1938" s="1" t="s">
        <v>9</v>
      </c>
      <c r="H1938" s="1" t="s">
        <v>54</v>
      </c>
      <c r="I1938" s="3" t="s">
        <v>109</v>
      </c>
      <c r="J1938" s="9">
        <v>27</v>
      </c>
      <c r="K1938" s="2" t="s">
        <v>2040</v>
      </c>
      <c r="L1938" s="2" t="s">
        <v>2049</v>
      </c>
      <c r="M1938" s="2" t="str">
        <f t="shared" si="211"/>
        <v>%cat_var(12,027,bld_frm,BLEEDING_SOURCE_RET_PERI,"Source/cause/location of Bleeding:   (select all that apply):  Retroperitoneal",isf_binary_yn.);</v>
      </c>
    </row>
    <row r="1939" spans="1:13" ht="31" x14ac:dyDescent="0.35">
      <c r="A1939" s="15">
        <v>12</v>
      </c>
      <c r="B1939" s="2" t="s">
        <v>236</v>
      </c>
      <c r="C1939" s="2" t="str">
        <f t="shared" si="216"/>
        <v>12 - AE Bleeding</v>
      </c>
      <c r="D1939" s="2" t="s">
        <v>237</v>
      </c>
      <c r="E1939" s="3" t="s">
        <v>255</v>
      </c>
      <c r="F1939" s="1" t="s">
        <v>2158</v>
      </c>
      <c r="G1939" s="1" t="s">
        <v>9</v>
      </c>
      <c r="H1939" s="1" t="s">
        <v>54</v>
      </c>
      <c r="I1939" s="3" t="s">
        <v>109</v>
      </c>
      <c r="J1939" s="9">
        <v>28</v>
      </c>
      <c r="K1939" s="2" t="s">
        <v>2040</v>
      </c>
      <c r="L1939" s="2" t="s">
        <v>2049</v>
      </c>
      <c r="M1939" s="2" t="str">
        <f t="shared" si="211"/>
        <v>%cat_var(12,028,bld_frm,BLEEDING_SOURCE_PULMONARY,"Source/cause/location of Bleeding:   (select all that apply):  Pulmonary",isf_binary_yn.);</v>
      </c>
    </row>
    <row r="1940" spans="1:13" ht="31" x14ac:dyDescent="0.35">
      <c r="A1940" s="15">
        <v>12</v>
      </c>
      <c r="B1940" s="2" t="s">
        <v>236</v>
      </c>
      <c r="C1940" s="2" t="str">
        <f t="shared" si="216"/>
        <v>12 - AE Bleeding</v>
      </c>
      <c r="D1940" s="2" t="s">
        <v>237</v>
      </c>
      <c r="E1940" s="3" t="s">
        <v>256</v>
      </c>
      <c r="F1940" s="1" t="s">
        <v>3490</v>
      </c>
      <c r="G1940" s="1" t="s">
        <v>9</v>
      </c>
      <c r="H1940" s="1" t="s">
        <v>54</v>
      </c>
      <c r="I1940" s="3" t="s">
        <v>109</v>
      </c>
      <c r="J1940" s="9">
        <v>29</v>
      </c>
      <c r="K1940" s="2" t="s">
        <v>2040</v>
      </c>
      <c r="L1940" s="2" t="s">
        <v>2049</v>
      </c>
      <c r="M1940" s="2" t="str">
        <f t="shared" si="211"/>
        <v>%cat_var(12,029,bld_frm,BLEEDING_SOURCE_URIN_TRAC,"Source/cause/location of Bleeding:   (select all that apply):  Genitourinary tract",isf_binary_yn.);</v>
      </c>
    </row>
    <row r="1941" spans="1:13" ht="31" x14ac:dyDescent="0.35">
      <c r="A1941" s="15">
        <v>12</v>
      </c>
      <c r="B1941" s="2" t="s">
        <v>236</v>
      </c>
      <c r="C1941" s="2" t="str">
        <f t="shared" si="216"/>
        <v>12 - AE Bleeding</v>
      </c>
      <c r="D1941" s="2" t="s">
        <v>237</v>
      </c>
      <c r="E1941" s="3" t="s">
        <v>257</v>
      </c>
      <c r="F1941" s="1" t="s">
        <v>2159</v>
      </c>
      <c r="G1941" s="1" t="s">
        <v>9</v>
      </c>
      <c r="H1941" s="1" t="s">
        <v>54</v>
      </c>
      <c r="I1941" s="3" t="s">
        <v>109</v>
      </c>
      <c r="J1941" s="9">
        <v>30</v>
      </c>
      <c r="K1941" s="2" t="s">
        <v>2040</v>
      </c>
      <c r="L1941" s="2" t="s">
        <v>2049</v>
      </c>
      <c r="M1941" s="2" t="str">
        <f t="shared" si="211"/>
        <v>%cat_var(12,030,bld_frm,BLEEDING_SOURCE_UP_GASTRO,"Source/cause/location of Bleeding:   (select all that apply):  GI:  Upper gastrointestinal (esophagus, stomach, duodenum, small bowel) ",isf_binary_yn.);</v>
      </c>
    </row>
    <row r="1942" spans="1:13" ht="31" x14ac:dyDescent="0.35">
      <c r="A1942" s="15">
        <v>12</v>
      </c>
      <c r="B1942" s="2" t="s">
        <v>236</v>
      </c>
      <c r="C1942" s="2" t="str">
        <f t="shared" si="216"/>
        <v>12 - AE Bleeding</v>
      </c>
      <c r="D1942" s="2" t="s">
        <v>237</v>
      </c>
      <c r="E1942" s="3" t="s">
        <v>258</v>
      </c>
      <c r="F1942" s="1" t="s">
        <v>2160</v>
      </c>
      <c r="G1942" s="1" t="s">
        <v>9</v>
      </c>
      <c r="H1942" s="1" t="s">
        <v>54</v>
      </c>
      <c r="I1942" s="3" t="s">
        <v>109</v>
      </c>
      <c r="J1942" s="9">
        <v>31</v>
      </c>
      <c r="K1942" s="2" t="s">
        <v>2040</v>
      </c>
      <c r="L1942" s="2" t="s">
        <v>2049</v>
      </c>
      <c r="M1942" s="2" t="str">
        <f t="shared" si="211"/>
        <v>%cat_var(12,031,bld_frm,BLEEDING_SOURCE_LOW_GASTRO,"Source/cause/location of Bleeding:   (select all that apply):  GI:  Lower gastrointestinal (colon, rectum, and anus)",isf_binary_yn.);</v>
      </c>
    </row>
    <row r="1943" spans="1:13" ht="31" x14ac:dyDescent="0.35">
      <c r="A1943" s="15">
        <v>12</v>
      </c>
      <c r="B1943" s="2" t="s">
        <v>236</v>
      </c>
      <c r="C1943" s="2" t="str">
        <f t="shared" si="216"/>
        <v>12 - AE Bleeding</v>
      </c>
      <c r="D1943" s="2" t="s">
        <v>237</v>
      </c>
      <c r="E1943" s="3" t="s">
        <v>259</v>
      </c>
      <c r="F1943" s="1" t="s">
        <v>2161</v>
      </c>
      <c r="G1943" s="1" t="s">
        <v>9</v>
      </c>
      <c r="H1943" s="1" t="s">
        <v>54</v>
      </c>
      <c r="I1943" s="3" t="s">
        <v>109</v>
      </c>
      <c r="J1943" s="9">
        <v>32</v>
      </c>
      <c r="K1943" s="2" t="s">
        <v>2040</v>
      </c>
      <c r="L1943" s="2" t="s">
        <v>2049</v>
      </c>
      <c r="M1943" s="2" t="str">
        <f t="shared" si="211"/>
        <v>%cat_var(12,032,bld_frm,BLEEDING_SOURCE_GI_UNK_POS_STOOL,"Source/cause/location of Bleeding:   (select all that apply):  GI:  unknown, but guaiac positive stools",isf_binary_yn.);</v>
      </c>
    </row>
    <row r="1944" spans="1:13" ht="31" x14ac:dyDescent="0.35">
      <c r="A1944" s="15">
        <v>12</v>
      </c>
      <c r="B1944" s="2" t="s">
        <v>236</v>
      </c>
      <c r="C1944" s="2" t="str">
        <f t="shared" si="216"/>
        <v>12 - AE Bleeding</v>
      </c>
      <c r="D1944" s="2" t="s">
        <v>237</v>
      </c>
      <c r="E1944" s="3" t="s">
        <v>260</v>
      </c>
      <c r="F1944" s="1" t="s">
        <v>2162</v>
      </c>
      <c r="G1944" s="1" t="s">
        <v>9</v>
      </c>
      <c r="H1944" s="1" t="s">
        <v>54</v>
      </c>
      <c r="I1944" s="3" t="s">
        <v>109</v>
      </c>
      <c r="J1944" s="9">
        <v>33</v>
      </c>
      <c r="K1944" s="2" t="s">
        <v>2040</v>
      </c>
      <c r="L1944" s="2" t="s">
        <v>2049</v>
      </c>
      <c r="M1944" s="2" t="str">
        <f t="shared" si="211"/>
        <v>%cat_var(12,033,bld_frm,BLEEDING_SOURCE_ENT_DENTAL,"Source/cause/location of Bleeding:   (select all that apply):  ENT / Dental",isf_binary_yn.);</v>
      </c>
    </row>
    <row r="1945" spans="1:13" ht="31" x14ac:dyDescent="0.35">
      <c r="A1945" s="15">
        <v>12</v>
      </c>
      <c r="B1945" s="2" t="s">
        <v>236</v>
      </c>
      <c r="C1945" s="2" t="str">
        <f t="shared" si="216"/>
        <v>12 - AE Bleeding</v>
      </c>
      <c r="D1945" s="2" t="s">
        <v>237</v>
      </c>
      <c r="E1945" s="3" t="s">
        <v>261</v>
      </c>
      <c r="F1945" s="1" t="s">
        <v>2163</v>
      </c>
      <c r="G1945" s="1" t="s">
        <v>9</v>
      </c>
      <c r="H1945" s="1" t="s">
        <v>54</v>
      </c>
      <c r="I1945" s="3" t="s">
        <v>109</v>
      </c>
      <c r="J1945" s="9">
        <v>34</v>
      </c>
      <c r="K1945" s="2" t="s">
        <v>2040</v>
      </c>
      <c r="L1945" s="2" t="s">
        <v>2049</v>
      </c>
      <c r="M1945" s="2" t="str">
        <f t="shared" si="211"/>
        <v>%cat_var(12,034,bld_frm,BLEEDING_SOURCE_OTHER,"Source/cause/location of Bleeding:   (select all that apply):  Other, specify",isf_binary_yn.);</v>
      </c>
    </row>
    <row r="1946" spans="1:13" ht="31" x14ac:dyDescent="0.35">
      <c r="A1946" s="15">
        <v>12</v>
      </c>
      <c r="B1946" s="2" t="s">
        <v>236</v>
      </c>
      <c r="C1946" s="2" t="str">
        <f t="shared" si="216"/>
        <v>12 - AE Bleeding</v>
      </c>
      <c r="D1946" s="2" t="s">
        <v>237</v>
      </c>
      <c r="E1946" s="3" t="s">
        <v>262</v>
      </c>
      <c r="F1946" s="11" t="s">
        <v>2164</v>
      </c>
      <c r="H1946" s="11" t="s">
        <v>84</v>
      </c>
      <c r="I1946" s="3"/>
      <c r="J1946" s="9">
        <v>35</v>
      </c>
      <c r="K1946" s="2" t="s">
        <v>2040</v>
      </c>
      <c r="L1946" s="2" t="s">
        <v>2051</v>
      </c>
      <c r="M1946" s="2" t="str">
        <f t="shared" si="211"/>
        <v>%mst_var(12,035,bld_frm,BLEEDING_SOURCE_OSTXT,"Source/cause/location of Bleeding:   (select all that apply):  If Other, specify: type in the text box provided ",.);</v>
      </c>
    </row>
    <row r="1947" spans="1:13" x14ac:dyDescent="0.35">
      <c r="A1947" s="15">
        <v>12</v>
      </c>
      <c r="B1947" s="2" t="s">
        <v>236</v>
      </c>
      <c r="C1947" s="2" t="str">
        <f t="shared" si="216"/>
        <v>12 - AE Bleeding</v>
      </c>
      <c r="D1947" s="2" t="s">
        <v>237</v>
      </c>
      <c r="E1947" s="3" t="s">
        <v>240</v>
      </c>
      <c r="F1947" s="1" t="s">
        <v>284</v>
      </c>
      <c r="G1947" s="11"/>
      <c r="H1947" s="1" t="s">
        <v>48</v>
      </c>
      <c r="I1947" s="2" t="s">
        <v>158</v>
      </c>
      <c r="J1947" s="9">
        <v>36</v>
      </c>
      <c r="K1947" s="2" t="s">
        <v>2040</v>
      </c>
      <c r="L1947" s="2" t="s">
        <v>2050</v>
      </c>
      <c r="M1947" s="2" t="str">
        <f t="shared" si="211"/>
        <v>%msn_var(12,036,bld_frm,BLEEDING_DT,"Enter Date of onset of Bleeding",mmddyy10.);</v>
      </c>
    </row>
    <row r="1948" spans="1:13" x14ac:dyDescent="0.35">
      <c r="A1948" s="15">
        <v>12</v>
      </c>
      <c r="B1948" s="2" t="s">
        <v>236</v>
      </c>
      <c r="C1948" s="2" t="str">
        <f t="shared" si="216"/>
        <v>12 - AE Bleeding</v>
      </c>
      <c r="D1948" s="2" t="s">
        <v>237</v>
      </c>
      <c r="E1948" s="3" t="s">
        <v>241</v>
      </c>
      <c r="F1948" s="11" t="s">
        <v>229</v>
      </c>
      <c r="G1948" s="1" t="s">
        <v>15</v>
      </c>
      <c r="H1948" s="1" t="s">
        <v>16</v>
      </c>
      <c r="I1948" s="3" t="s">
        <v>94</v>
      </c>
      <c r="J1948" s="9">
        <v>37</v>
      </c>
      <c r="K1948" s="2" t="s">
        <v>2040</v>
      </c>
      <c r="L1948" s="2" t="s">
        <v>2049</v>
      </c>
      <c r="M1948" s="2" t="str">
        <f t="shared" si="211"/>
        <v>%cat_var(12,037,bld_frm,BLEEDING_DT_I,"Date of onset unknown",$isf_status.);</v>
      </c>
    </row>
    <row r="1949" spans="1:13" ht="46.5" x14ac:dyDescent="0.35">
      <c r="A1949" s="15">
        <v>12</v>
      </c>
      <c r="B1949" s="2" t="s">
        <v>236</v>
      </c>
      <c r="C1949" s="2" t="str">
        <f t="shared" si="197"/>
        <v>12 - AE Bleeding</v>
      </c>
      <c r="D1949" s="2" t="s">
        <v>237</v>
      </c>
      <c r="E1949" s="3" t="s">
        <v>242</v>
      </c>
      <c r="F1949" s="18" t="s">
        <v>283</v>
      </c>
      <c r="G1949" s="11" t="s">
        <v>27</v>
      </c>
      <c r="H1949" s="11" t="s">
        <v>28</v>
      </c>
      <c r="I1949" s="3" t="s">
        <v>233</v>
      </c>
      <c r="J1949" s="9">
        <v>38</v>
      </c>
      <c r="K1949" s="2" t="s">
        <v>2040</v>
      </c>
      <c r="L1949" s="2" t="s">
        <v>2049</v>
      </c>
      <c r="M1949" s="2" t="str">
        <f t="shared" si="211"/>
        <v>%cat_var(12,038,bld_frm,BLEEDING_PX_LOC,"Location of patient:  Select whether patient was In Hospital, or Out of Hospital at time of adverse event.  If location was not known, select Unknown.",isf_patient_location.);</v>
      </c>
    </row>
    <row r="1950" spans="1:13" ht="31" x14ac:dyDescent="0.35">
      <c r="A1950" s="15">
        <v>12</v>
      </c>
      <c r="B1950" s="2" t="s">
        <v>236</v>
      </c>
      <c r="C1950" s="2" t="str">
        <f t="shared" ref="C1950:C1966" si="217">TEXT(A1950,"0#")&amp;" - "&amp;B1950</f>
        <v>12 - AE Bleeding</v>
      </c>
      <c r="D1950" s="2" t="s">
        <v>237</v>
      </c>
      <c r="E1950" s="3" t="s">
        <v>264</v>
      </c>
      <c r="F1950" s="1" t="s">
        <v>2165</v>
      </c>
      <c r="G1950" s="1" t="s">
        <v>9</v>
      </c>
      <c r="H1950" s="1" t="s">
        <v>54</v>
      </c>
      <c r="I1950" s="3" t="s">
        <v>109</v>
      </c>
      <c r="J1950" s="9">
        <v>39</v>
      </c>
      <c r="K1950" s="2" t="s">
        <v>2040</v>
      </c>
      <c r="L1950" s="2" t="s">
        <v>2049</v>
      </c>
      <c r="M1950" s="2" t="str">
        <f t="shared" si="211"/>
        <v>%cat_var(12,039,bld_frm,BLEED_ANTI_COAG_THER_WARFARIN,"Anticoagulant therapy at time of event (select all that apply):  Warfarin",isf_binary_yn.);</v>
      </c>
    </row>
    <row r="1951" spans="1:13" ht="31" x14ac:dyDescent="0.35">
      <c r="A1951" s="15">
        <v>12</v>
      </c>
      <c r="B1951" s="2" t="s">
        <v>236</v>
      </c>
      <c r="C1951" s="2" t="str">
        <f t="shared" si="217"/>
        <v>12 - AE Bleeding</v>
      </c>
      <c r="D1951" s="2" t="s">
        <v>237</v>
      </c>
      <c r="E1951" s="3" t="s">
        <v>265</v>
      </c>
      <c r="F1951" s="1" t="s">
        <v>2166</v>
      </c>
      <c r="G1951" s="1" t="s">
        <v>9</v>
      </c>
      <c r="H1951" s="1" t="s">
        <v>54</v>
      </c>
      <c r="I1951" s="3" t="s">
        <v>109</v>
      </c>
      <c r="J1951" s="9">
        <v>40</v>
      </c>
      <c r="K1951" s="2" t="s">
        <v>2040</v>
      </c>
      <c r="L1951" s="2" t="s">
        <v>2049</v>
      </c>
      <c r="M1951" s="2" t="str">
        <f t="shared" si="211"/>
        <v>%cat_var(12,040,bld_frm,BLEED_ANTI_COAG_THER_HEPARIN,"Anticoagulant therapy at time of event (select all that apply):  Heparin",isf_binary_yn.);</v>
      </c>
    </row>
    <row r="1952" spans="1:13" ht="31" x14ac:dyDescent="0.35">
      <c r="A1952" s="15">
        <v>12</v>
      </c>
      <c r="B1952" s="2" t="s">
        <v>236</v>
      </c>
      <c r="C1952" s="2" t="str">
        <f t="shared" si="217"/>
        <v>12 - AE Bleeding</v>
      </c>
      <c r="D1952" s="2" t="s">
        <v>237</v>
      </c>
      <c r="E1952" s="3" t="s">
        <v>266</v>
      </c>
      <c r="F1952" s="1" t="s">
        <v>2167</v>
      </c>
      <c r="G1952" s="1" t="s">
        <v>9</v>
      </c>
      <c r="H1952" s="1" t="s">
        <v>54</v>
      </c>
      <c r="I1952" s="3" t="s">
        <v>109</v>
      </c>
      <c r="J1952" s="9">
        <v>41</v>
      </c>
      <c r="K1952" s="2" t="s">
        <v>2040</v>
      </c>
      <c r="L1952" s="2" t="s">
        <v>2049</v>
      </c>
      <c r="M1952" s="2" t="str">
        <f t="shared" si="211"/>
        <v>%cat_var(12,041,bld_frm,BLEED_ANTI_COAG_THER_LOVENOX,"Anticoagulant therapy at time of event (select all that apply):  Lovenox",isf_binary_yn.);</v>
      </c>
    </row>
    <row r="1953" spans="1:13" ht="31" x14ac:dyDescent="0.35">
      <c r="A1953" s="15">
        <v>12</v>
      </c>
      <c r="B1953" s="2" t="s">
        <v>236</v>
      </c>
      <c r="C1953" s="2" t="str">
        <f t="shared" si="217"/>
        <v>12 - AE Bleeding</v>
      </c>
      <c r="D1953" s="2" t="s">
        <v>237</v>
      </c>
      <c r="E1953" s="3" t="s">
        <v>267</v>
      </c>
      <c r="F1953" s="1" t="s">
        <v>2168</v>
      </c>
      <c r="G1953" s="1" t="s">
        <v>9</v>
      </c>
      <c r="H1953" s="1" t="s">
        <v>54</v>
      </c>
      <c r="I1953" s="3" t="s">
        <v>109</v>
      </c>
      <c r="J1953" s="9">
        <v>42</v>
      </c>
      <c r="K1953" s="2" t="s">
        <v>2040</v>
      </c>
      <c r="L1953" s="2" t="s">
        <v>2049</v>
      </c>
      <c r="M1953" s="2" t="str">
        <f t="shared" si="211"/>
        <v>%cat_var(12,042,bld_frm,BLEED_ANTI_COAG_THER_ASPIRIN,"Anticoagulant therapy at time of event (select all that apply):  Aspirin",isf_binary_yn.);</v>
      </c>
    </row>
    <row r="1954" spans="1:13" ht="31" x14ac:dyDescent="0.35">
      <c r="A1954" s="15">
        <v>12</v>
      </c>
      <c r="B1954" s="2" t="s">
        <v>236</v>
      </c>
      <c r="C1954" s="2" t="str">
        <f t="shared" si="217"/>
        <v>12 - AE Bleeding</v>
      </c>
      <c r="D1954" s="2" t="s">
        <v>237</v>
      </c>
      <c r="E1954" s="3" t="s">
        <v>268</v>
      </c>
      <c r="F1954" s="1" t="s">
        <v>2169</v>
      </c>
      <c r="G1954" s="1" t="s">
        <v>9</v>
      </c>
      <c r="H1954" s="1" t="s">
        <v>54</v>
      </c>
      <c r="I1954" s="3" t="s">
        <v>109</v>
      </c>
      <c r="J1954" s="9">
        <v>43</v>
      </c>
      <c r="K1954" s="2" t="s">
        <v>2040</v>
      </c>
      <c r="L1954" s="2" t="s">
        <v>2049</v>
      </c>
      <c r="M1954" s="2" t="str">
        <f t="shared" si="211"/>
        <v>%cat_var(12,043,bld_frm,BLEED_ANTI_COAG_THER_DIPYRID,"Anticoagulant therapy at time of event (select all that apply):  Dipyridamole",isf_binary_yn.);</v>
      </c>
    </row>
    <row r="1955" spans="1:13" ht="31" x14ac:dyDescent="0.35">
      <c r="A1955" s="15">
        <v>12</v>
      </c>
      <c r="B1955" s="2" t="s">
        <v>236</v>
      </c>
      <c r="C1955" s="2" t="str">
        <f t="shared" si="217"/>
        <v>12 - AE Bleeding</v>
      </c>
      <c r="D1955" s="2" t="s">
        <v>237</v>
      </c>
      <c r="E1955" s="3" t="s">
        <v>269</v>
      </c>
      <c r="F1955" s="1" t="s">
        <v>2170</v>
      </c>
      <c r="G1955" s="1" t="s">
        <v>9</v>
      </c>
      <c r="H1955" s="1" t="s">
        <v>54</v>
      </c>
      <c r="I1955" s="3" t="s">
        <v>109</v>
      </c>
      <c r="J1955" s="9">
        <v>44</v>
      </c>
      <c r="K1955" s="2" t="s">
        <v>2040</v>
      </c>
      <c r="L1955" s="2" t="s">
        <v>2049</v>
      </c>
      <c r="M1955" s="2" t="str">
        <f t="shared" si="211"/>
        <v>%cat_var(12,044,bld_frm,BLEED_ANTI_COAG_THER_CLOPID,"Anticoagulant therapy at time of event (select all that apply):  Clopidogrel (plavix)",isf_binary_yn.);</v>
      </c>
    </row>
    <row r="1956" spans="1:13" ht="31" x14ac:dyDescent="0.35">
      <c r="A1956" s="15">
        <v>12</v>
      </c>
      <c r="B1956" s="2" t="s">
        <v>236</v>
      </c>
      <c r="C1956" s="2" t="str">
        <f t="shared" si="217"/>
        <v>12 - AE Bleeding</v>
      </c>
      <c r="D1956" s="2" t="s">
        <v>237</v>
      </c>
      <c r="E1956" s="3" t="s">
        <v>270</v>
      </c>
      <c r="F1956" s="11" t="s">
        <v>2171</v>
      </c>
      <c r="G1956" s="1" t="s">
        <v>9</v>
      </c>
      <c r="H1956" s="1" t="s">
        <v>54</v>
      </c>
      <c r="I1956" s="3" t="s">
        <v>109</v>
      </c>
      <c r="J1956" s="9">
        <v>45</v>
      </c>
      <c r="K1956" s="2" t="s">
        <v>2040</v>
      </c>
      <c r="L1956" s="2" t="s">
        <v>2049</v>
      </c>
      <c r="M1956" s="2" t="str">
        <f t="shared" si="211"/>
        <v>%cat_var(12,045,bld_frm,BLEED_ANTI_COAG_THER_ARGATRO,"Anticoagulant therapy at time of event (select all that apply):  Argatroban",isf_binary_yn.);</v>
      </c>
    </row>
    <row r="1957" spans="1:13" ht="31" x14ac:dyDescent="0.35">
      <c r="A1957" s="15">
        <v>12</v>
      </c>
      <c r="B1957" s="2" t="s">
        <v>236</v>
      </c>
      <c r="C1957" s="2" t="str">
        <f t="shared" si="217"/>
        <v>12 - AE Bleeding</v>
      </c>
      <c r="D1957" s="2" t="s">
        <v>237</v>
      </c>
      <c r="E1957" s="3" t="s">
        <v>271</v>
      </c>
      <c r="F1957" s="11" t="s">
        <v>2172</v>
      </c>
      <c r="G1957" s="1" t="s">
        <v>9</v>
      </c>
      <c r="H1957" s="1" t="s">
        <v>54</v>
      </c>
      <c r="I1957" s="3" t="s">
        <v>109</v>
      </c>
      <c r="J1957" s="9">
        <v>46</v>
      </c>
      <c r="K1957" s="2" t="s">
        <v>2040</v>
      </c>
      <c r="L1957" s="2" t="s">
        <v>2049</v>
      </c>
      <c r="M1957" s="2" t="str">
        <f t="shared" si="211"/>
        <v>%cat_var(12,046,bld_frm,BLEED_ANTI_COAG_THER_BIVALI,"Anticoagulant therapy at time of event (select all that apply):  Bivalirudin",isf_binary_yn.);</v>
      </c>
    </row>
    <row r="1958" spans="1:13" ht="31" x14ac:dyDescent="0.35">
      <c r="A1958" s="15">
        <v>12</v>
      </c>
      <c r="B1958" s="2" t="s">
        <v>236</v>
      </c>
      <c r="C1958" s="2" t="str">
        <f t="shared" si="217"/>
        <v>12 - AE Bleeding</v>
      </c>
      <c r="D1958" s="2" t="s">
        <v>237</v>
      </c>
      <c r="E1958" s="3" t="s">
        <v>272</v>
      </c>
      <c r="F1958" s="1" t="s">
        <v>2173</v>
      </c>
      <c r="G1958" s="1" t="s">
        <v>9</v>
      </c>
      <c r="H1958" s="1" t="s">
        <v>54</v>
      </c>
      <c r="I1958" s="3" t="s">
        <v>109</v>
      </c>
      <c r="J1958" s="9">
        <v>47</v>
      </c>
      <c r="K1958" s="2" t="s">
        <v>2040</v>
      </c>
      <c r="L1958" s="2" t="s">
        <v>2049</v>
      </c>
      <c r="M1958" s="2" t="str">
        <f t="shared" si="211"/>
        <v>%cat_var(12,047,bld_frm,BLEED_ANTI_COAG_THER_FONDAP,"Anticoagulant therapy at time of event (select all that apply):  Fondaparinux",isf_binary_yn.);</v>
      </c>
    </row>
    <row r="1959" spans="1:13" ht="31" x14ac:dyDescent="0.35">
      <c r="A1959" s="15">
        <v>12</v>
      </c>
      <c r="B1959" s="2" t="s">
        <v>236</v>
      </c>
      <c r="C1959" s="2" t="str">
        <f t="shared" si="217"/>
        <v>12 - AE Bleeding</v>
      </c>
      <c r="D1959" s="2" t="s">
        <v>237</v>
      </c>
      <c r="E1959" s="3" t="s">
        <v>273</v>
      </c>
      <c r="F1959" s="1" t="s">
        <v>2174</v>
      </c>
      <c r="G1959" s="1" t="s">
        <v>9</v>
      </c>
      <c r="H1959" s="1" t="s">
        <v>54</v>
      </c>
      <c r="I1959" s="3" t="s">
        <v>109</v>
      </c>
      <c r="J1959" s="9">
        <v>48</v>
      </c>
      <c r="K1959" s="2" t="s">
        <v>2040</v>
      </c>
      <c r="L1959" s="2" t="s">
        <v>2049</v>
      </c>
      <c r="M1959" s="2" t="str">
        <f t="shared" si="211"/>
        <v>%cat_var(12,048,bld_frm,BLEED_ANTI_COAG_THER_DEXTRAN,"Anticoagulant therapy at time of event (select all that apply):  Dextran",isf_binary_yn.);</v>
      </c>
    </row>
    <row r="1960" spans="1:13" ht="31" x14ac:dyDescent="0.35">
      <c r="A1960" s="15">
        <v>12</v>
      </c>
      <c r="B1960" s="2" t="s">
        <v>236</v>
      </c>
      <c r="C1960" s="2" t="str">
        <f t="shared" si="217"/>
        <v>12 - AE Bleeding</v>
      </c>
      <c r="D1960" s="2" t="s">
        <v>237</v>
      </c>
      <c r="E1960" s="3" t="s">
        <v>274</v>
      </c>
      <c r="F1960" s="1" t="s">
        <v>2175</v>
      </c>
      <c r="G1960" s="1" t="s">
        <v>9</v>
      </c>
      <c r="H1960" s="1" t="s">
        <v>54</v>
      </c>
      <c r="I1960" s="3" t="s">
        <v>109</v>
      </c>
      <c r="J1960" s="9">
        <v>49</v>
      </c>
      <c r="K1960" s="2" t="s">
        <v>2040</v>
      </c>
      <c r="L1960" s="2" t="s">
        <v>2049</v>
      </c>
      <c r="M1960" s="2" t="str">
        <f t="shared" si="211"/>
        <v>%cat_var(12,049,bld_frm,BLEED_ANTI_COAG_THER_TICLOP,"Anticoagulant therapy at time of event (select all that apply):  Ticlopidine",isf_binary_yn.);</v>
      </c>
    </row>
    <row r="1961" spans="1:13" ht="31" x14ac:dyDescent="0.35">
      <c r="A1961" s="15">
        <v>12</v>
      </c>
      <c r="B1961" s="2" t="s">
        <v>236</v>
      </c>
      <c r="C1961" s="2" t="str">
        <f t="shared" si="217"/>
        <v>12 - AE Bleeding</v>
      </c>
      <c r="D1961" s="2" t="s">
        <v>237</v>
      </c>
      <c r="E1961" s="3" t="s">
        <v>275</v>
      </c>
      <c r="F1961" s="1" t="s">
        <v>2176</v>
      </c>
      <c r="G1961" s="1" t="s">
        <v>9</v>
      </c>
      <c r="H1961" s="1" t="s">
        <v>54</v>
      </c>
      <c r="I1961" s="3" t="s">
        <v>109</v>
      </c>
      <c r="J1961" s="9">
        <v>50</v>
      </c>
      <c r="K1961" s="2" t="s">
        <v>2040</v>
      </c>
      <c r="L1961" s="2" t="s">
        <v>2049</v>
      </c>
      <c r="M1961" s="2" t="str">
        <f t="shared" si="211"/>
        <v>%cat_var(12,050,bld_frm,BLEED_ANTI_COAG_THER_HIRUDIN,"Anticoagulant therapy at time of event (select all that apply):  Hirudin",isf_binary_yn.);</v>
      </c>
    </row>
    <row r="1962" spans="1:13" ht="31" x14ac:dyDescent="0.35">
      <c r="A1962" s="15">
        <v>12</v>
      </c>
      <c r="B1962" s="2" t="s">
        <v>236</v>
      </c>
      <c r="C1962" s="2" t="str">
        <f t="shared" si="217"/>
        <v>12 - AE Bleeding</v>
      </c>
      <c r="D1962" s="2" t="s">
        <v>237</v>
      </c>
      <c r="E1962" s="3" t="s">
        <v>276</v>
      </c>
      <c r="F1962" s="1" t="s">
        <v>2177</v>
      </c>
      <c r="G1962" s="1" t="s">
        <v>9</v>
      </c>
      <c r="H1962" s="1" t="s">
        <v>54</v>
      </c>
      <c r="I1962" s="3" t="s">
        <v>109</v>
      </c>
      <c r="J1962" s="9">
        <v>51</v>
      </c>
      <c r="K1962" s="2" t="s">
        <v>2040</v>
      </c>
      <c r="L1962" s="2" t="s">
        <v>2049</v>
      </c>
      <c r="M1962" s="2" t="str">
        <f t="shared" si="211"/>
        <v>%cat_var(12,051,bld_frm,BLEED_ANTI_COAG_THER_LEPIRUD,"Anticoagulant therapy at time of event (select all that apply):  Lepirudin",isf_binary_yn.);</v>
      </c>
    </row>
    <row r="1963" spans="1:13" ht="31" x14ac:dyDescent="0.35">
      <c r="A1963" s="15">
        <v>12</v>
      </c>
      <c r="B1963" s="2" t="s">
        <v>236</v>
      </c>
      <c r="C1963" s="2" t="str">
        <f t="shared" si="217"/>
        <v>12 - AE Bleeding</v>
      </c>
      <c r="D1963" s="2" t="s">
        <v>237</v>
      </c>
      <c r="E1963" s="3" t="s">
        <v>277</v>
      </c>
      <c r="F1963" s="1" t="s">
        <v>2178</v>
      </c>
      <c r="G1963" s="1" t="s">
        <v>9</v>
      </c>
      <c r="H1963" s="1" t="s">
        <v>54</v>
      </c>
      <c r="I1963" s="3" t="s">
        <v>109</v>
      </c>
      <c r="J1963" s="9">
        <v>52</v>
      </c>
      <c r="K1963" s="2" t="s">
        <v>2040</v>
      </c>
      <c r="L1963" s="2" t="s">
        <v>2049</v>
      </c>
      <c r="M1963" s="2" t="str">
        <f t="shared" si="211"/>
        <v>%cat_var(12,052,bld_frm,BLEED_ANTI_COAG_THER_XIMELAG,"Anticoagulant therapy at time of event (select all that apply):  Ximelagatran",isf_binary_yn.);</v>
      </c>
    </row>
    <row r="1964" spans="1:13" ht="31" x14ac:dyDescent="0.35">
      <c r="A1964" s="15">
        <v>12</v>
      </c>
      <c r="B1964" s="2" t="s">
        <v>236</v>
      </c>
      <c r="C1964" s="2" t="str">
        <f t="shared" si="217"/>
        <v>12 - AE Bleeding</v>
      </c>
      <c r="D1964" s="2" t="s">
        <v>237</v>
      </c>
      <c r="E1964" s="3" t="s">
        <v>278</v>
      </c>
      <c r="F1964" s="1" t="s">
        <v>2179</v>
      </c>
      <c r="G1964" s="1" t="s">
        <v>9</v>
      </c>
      <c r="H1964" s="1" t="s">
        <v>54</v>
      </c>
      <c r="I1964" s="3" t="s">
        <v>109</v>
      </c>
      <c r="J1964" s="9">
        <v>53</v>
      </c>
      <c r="K1964" s="2" t="s">
        <v>2040</v>
      </c>
      <c r="L1964" s="2" t="s">
        <v>2049</v>
      </c>
      <c r="M1964" s="2" t="str">
        <f t="shared" si="211"/>
        <v>%cat_var(12,053,bld_frm,BLEED_ANTI_COAG_THER_NONE,"Anticoagulant therapy at time of event (select all that apply):  None",isf_binary_yn.);</v>
      </c>
    </row>
    <row r="1965" spans="1:13" ht="31" x14ac:dyDescent="0.35">
      <c r="A1965" s="15">
        <v>12</v>
      </c>
      <c r="B1965" s="2" t="s">
        <v>236</v>
      </c>
      <c r="C1965" s="2" t="str">
        <f t="shared" si="217"/>
        <v>12 - AE Bleeding</v>
      </c>
      <c r="D1965" s="2" t="s">
        <v>237</v>
      </c>
      <c r="E1965" s="3" t="s">
        <v>279</v>
      </c>
      <c r="F1965" s="1" t="s">
        <v>2180</v>
      </c>
      <c r="G1965" s="1" t="s">
        <v>9</v>
      </c>
      <c r="H1965" s="1" t="s">
        <v>54</v>
      </c>
      <c r="I1965" s="3" t="s">
        <v>109</v>
      </c>
      <c r="J1965" s="9">
        <v>54</v>
      </c>
      <c r="K1965" s="2" t="s">
        <v>2040</v>
      </c>
      <c r="L1965" s="2" t="s">
        <v>2049</v>
      </c>
      <c r="M1965" s="2" t="str">
        <f t="shared" si="211"/>
        <v>%cat_var(12,054,bld_frm,BLEED_ANTI_COAG_THER_OTHER,"Anticoagulant therapy at time of event (select all that apply):  Other, specify",isf_binary_yn.);</v>
      </c>
    </row>
    <row r="1966" spans="1:13" ht="31" x14ac:dyDescent="0.35">
      <c r="A1966" s="15">
        <v>12</v>
      </c>
      <c r="B1966" s="2" t="s">
        <v>236</v>
      </c>
      <c r="C1966" s="2" t="str">
        <f t="shared" si="217"/>
        <v>12 - AE Bleeding</v>
      </c>
      <c r="D1966" s="2" t="s">
        <v>237</v>
      </c>
      <c r="E1966" s="3" t="s">
        <v>280</v>
      </c>
      <c r="F1966" s="11" t="s">
        <v>2181</v>
      </c>
      <c r="G1966" s="11"/>
      <c r="H1966" s="11" t="s">
        <v>84</v>
      </c>
      <c r="I1966" s="3"/>
      <c r="J1966" s="9">
        <v>55</v>
      </c>
      <c r="K1966" s="2" t="s">
        <v>2040</v>
      </c>
      <c r="L1966" s="2" t="s">
        <v>2051</v>
      </c>
      <c r="M1966" s="2" t="str">
        <f t="shared" si="211"/>
        <v>%mst_var(12,055,bld_frm,BLEED_ANTI_COAG_THER_OSTXT,"Anticoagulant therapy at time of event (select all that apply):  If Other, specify: type in the text box provided ",.);</v>
      </c>
    </row>
    <row r="1967" spans="1:13" ht="62" x14ac:dyDescent="0.35">
      <c r="A1967" s="15">
        <v>12</v>
      </c>
      <c r="B1967" s="2" t="s">
        <v>236</v>
      </c>
      <c r="C1967" s="2" t="str">
        <f t="shared" ref="C1967" si="218">TEXT(A1967,"0#")&amp;" - "&amp;B1967</f>
        <v>12 - AE Bleeding</v>
      </c>
      <c r="D1967" s="2" t="s">
        <v>237</v>
      </c>
      <c r="E1967" s="25" t="s">
        <v>3491</v>
      </c>
      <c r="F1967" s="11" t="s">
        <v>3492</v>
      </c>
      <c r="G1967" s="1" t="s">
        <v>3493</v>
      </c>
      <c r="H1967" s="24" t="s">
        <v>174</v>
      </c>
      <c r="I1967" s="2" t="s">
        <v>3927</v>
      </c>
      <c r="J1967" s="9">
        <v>56</v>
      </c>
      <c r="K1967" s="2" t="s">
        <v>2040</v>
      </c>
      <c r="L1967" s="2" t="s">
        <v>2049</v>
      </c>
      <c r="M1967" s="2" t="str">
        <f t="shared" si="211"/>
        <v>%cat_var(12,056,bld_frm,BLEED_ASSOC,"The Association of the Bleeding Event Should be Classified As:  Select One",isf_ae_assoc.);</v>
      </c>
    </row>
    <row r="1968" spans="1:13" ht="46.5" x14ac:dyDescent="0.35">
      <c r="A1968" s="15">
        <v>13</v>
      </c>
      <c r="B1968" s="2" t="s">
        <v>289</v>
      </c>
      <c r="C1968" s="2" t="str">
        <f>TEXT(A1968,"0#")&amp;" - "&amp;B1968</f>
        <v>13 - AE Neuro</v>
      </c>
      <c r="D1968" s="2" t="s">
        <v>8</v>
      </c>
      <c r="E1968" s="3" t="s">
        <v>291</v>
      </c>
      <c r="F1968" s="1" t="s">
        <v>294</v>
      </c>
      <c r="G1968" s="1" t="s">
        <v>20</v>
      </c>
      <c r="H1968" s="11" t="s">
        <v>21</v>
      </c>
      <c r="I1968" s="3" t="s">
        <v>144</v>
      </c>
      <c r="J1968" s="9">
        <v>1</v>
      </c>
      <c r="K1968" s="2" t="s">
        <v>2041</v>
      </c>
      <c r="L1968" s="2" t="s">
        <v>2049</v>
      </c>
      <c r="M1968" s="2" t="str">
        <f t="shared" si="211"/>
        <v>%cat_var(13,001,neu_frm,AE_NEURO,"Was there a Neurological Dysfunction",$isf_ynua.);</v>
      </c>
    </row>
    <row r="1969" spans="1:13" ht="46.5" x14ac:dyDescent="0.35">
      <c r="A1969" s="15">
        <v>13</v>
      </c>
      <c r="B1969" s="2" t="s">
        <v>289</v>
      </c>
      <c r="C1969" s="2" t="str">
        <f t="shared" ref="C1969:C1982" si="219">TEXT(A1969,"0#")&amp;" - "&amp;B1969</f>
        <v>13 - AE Neuro</v>
      </c>
      <c r="D1969" s="2" t="s">
        <v>290</v>
      </c>
      <c r="E1969" s="25" t="s">
        <v>3784</v>
      </c>
      <c r="F1969" s="1" t="s">
        <v>4019</v>
      </c>
      <c r="G1969" s="1" t="s">
        <v>3790</v>
      </c>
      <c r="H1969" s="24" t="s">
        <v>112</v>
      </c>
      <c r="I1969" s="27" t="s">
        <v>4036</v>
      </c>
      <c r="J1969" s="9">
        <v>2</v>
      </c>
      <c r="K1969" s="2" t="s">
        <v>2041</v>
      </c>
      <c r="L1969" s="2" t="s">
        <v>2049</v>
      </c>
      <c r="M1969" s="2" t="str">
        <f t="shared" si="211"/>
        <v>%cat_var(13,002,neu_frm,AE_NEURO_TYPE,"Neurological Dysfunction Type (v6)",isf_neuro_ty.);</v>
      </c>
    </row>
    <row r="1970" spans="1:13" ht="31" x14ac:dyDescent="0.35">
      <c r="A1970" s="15">
        <v>13</v>
      </c>
      <c r="B1970" s="2" t="s">
        <v>289</v>
      </c>
      <c r="C1970" s="2" t="str">
        <f t="shared" ref="C1970:C1976" si="220">TEXT(A1970,"0#")&amp;" - "&amp;B1970</f>
        <v>13 - AE Neuro</v>
      </c>
      <c r="D1970" s="2" t="s">
        <v>290</v>
      </c>
      <c r="E1970" s="25" t="s">
        <v>4012</v>
      </c>
      <c r="F1970" s="1" t="s">
        <v>4020</v>
      </c>
      <c r="G1970" s="1" t="s">
        <v>9</v>
      </c>
      <c r="H1970" s="24" t="s">
        <v>54</v>
      </c>
      <c r="I1970" s="3" t="s">
        <v>109</v>
      </c>
      <c r="J1970" s="9">
        <v>3</v>
      </c>
      <c r="K1970" s="2" t="s">
        <v>2041</v>
      </c>
      <c r="L1970" s="2" t="s">
        <v>2049</v>
      </c>
      <c r="M1970" s="2" t="str">
        <f t="shared" si="211"/>
        <v>%cat_var(13,003,neu_frm,AE_NEURO_TYPE1_STROKE,"*Neurological Dysfunction Type 1:  Subtype 1:   Type 1a - Ischemic Stroke*(v6)",isf_binary_yn.);</v>
      </c>
    </row>
    <row r="1971" spans="1:13" ht="31" x14ac:dyDescent="0.35">
      <c r="A1971" s="15">
        <v>13</v>
      </c>
      <c r="B1971" s="2" t="s">
        <v>289</v>
      </c>
      <c r="C1971" s="2" t="str">
        <f t="shared" si="220"/>
        <v>13 - AE Neuro</v>
      </c>
      <c r="D1971" s="2" t="s">
        <v>290</v>
      </c>
      <c r="E1971" s="25" t="s">
        <v>4211</v>
      </c>
      <c r="F1971" s="1" t="s">
        <v>4021</v>
      </c>
      <c r="G1971" s="1" t="s">
        <v>9</v>
      </c>
      <c r="H1971" s="24" t="s">
        <v>54</v>
      </c>
      <c r="I1971" s="3" t="s">
        <v>109</v>
      </c>
      <c r="J1971" s="9">
        <v>4</v>
      </c>
      <c r="K1971" s="2" t="s">
        <v>2041</v>
      </c>
      <c r="L1971" s="2" t="s">
        <v>2049</v>
      </c>
      <c r="M1971" s="2" t="str">
        <f t="shared" si="211"/>
        <v>%cat_var(13,004,neu_frm,AE_NEURO_TYPE1_STROKE_HEM,"*Neurological Dysfunction Type 1:  Subtype 1:   Type 1ah - Ischemic Stroke with Hemorrhagic Conversion*(v6)",isf_binary_yn.);</v>
      </c>
    </row>
    <row r="1972" spans="1:13" ht="31" x14ac:dyDescent="0.35">
      <c r="A1972" s="15">
        <v>13</v>
      </c>
      <c r="B1972" s="2" t="s">
        <v>289</v>
      </c>
      <c r="C1972" s="2" t="str">
        <f t="shared" si="220"/>
        <v>13 - AE Neuro</v>
      </c>
      <c r="D1972" s="2" t="s">
        <v>290</v>
      </c>
      <c r="E1972" s="25" t="s">
        <v>4013</v>
      </c>
      <c r="F1972" s="1" t="s">
        <v>4022</v>
      </c>
      <c r="G1972" s="1" t="s">
        <v>9</v>
      </c>
      <c r="H1972" s="24" t="s">
        <v>54</v>
      </c>
      <c r="I1972" s="3" t="s">
        <v>109</v>
      </c>
      <c r="J1972" s="9">
        <v>5</v>
      </c>
      <c r="K1972" s="2" t="s">
        <v>2041</v>
      </c>
      <c r="L1972" s="2" t="s">
        <v>2049</v>
      </c>
      <c r="M1972" s="2" t="str">
        <f t="shared" si="211"/>
        <v>%cat_var(13,005,neu_frm,AE_NEURO_TYPE1_CEREB_HEM,"*Neurological Dysfunction Type 1:  Subtype 1:   Type 1b - Symptomatic Intracerebral Hemorrhage*(v6)",isf_binary_yn.);</v>
      </c>
    </row>
    <row r="1973" spans="1:13" ht="31" x14ac:dyDescent="0.35">
      <c r="A1973" s="15">
        <v>13</v>
      </c>
      <c r="B1973" s="2" t="s">
        <v>289</v>
      </c>
      <c r="C1973" s="2" t="str">
        <f t="shared" si="220"/>
        <v>13 - AE Neuro</v>
      </c>
      <c r="D1973" s="2" t="s">
        <v>290</v>
      </c>
      <c r="E1973" s="25" t="s">
        <v>4014</v>
      </c>
      <c r="F1973" s="1" t="s">
        <v>4023</v>
      </c>
      <c r="G1973" s="1" t="s">
        <v>9</v>
      </c>
      <c r="H1973" s="24" t="s">
        <v>54</v>
      </c>
      <c r="I1973" s="3" t="s">
        <v>109</v>
      </c>
      <c r="J1973" s="9">
        <v>6</v>
      </c>
      <c r="K1973" s="2" t="s">
        <v>2041</v>
      </c>
      <c r="L1973" s="2" t="s">
        <v>2049</v>
      </c>
      <c r="M1973" s="2" t="str">
        <f t="shared" ref="M1973:M2036" si="221">CONCATENATE("%",L1973,"_var(",REPT("0",2-LEN(A1973))&amp;A1973,",",REPT("0",3-LEN(J1973))&amp;J1973,",",K1973,",",E1973,",""",F1973,""",",I1973,".);")</f>
        <v>%cat_var(13,006,neu_frm,AE_NEURO_TYPE1_SUBAR_HEM,"*Neurological Dysfunction Type 1:  Subtype 1:   Type 1c - Symptomatic Subarachnoid Hemorrhage*(v6)",isf_binary_yn.);</v>
      </c>
    </row>
    <row r="1974" spans="1:13" ht="31" x14ac:dyDescent="0.35">
      <c r="A1974" s="15">
        <v>13</v>
      </c>
      <c r="B1974" s="2" t="s">
        <v>289</v>
      </c>
      <c r="C1974" s="2" t="str">
        <f t="shared" si="220"/>
        <v>13 - AE Neuro</v>
      </c>
      <c r="D1974" s="2" t="s">
        <v>290</v>
      </c>
      <c r="E1974" s="25" t="s">
        <v>4015</v>
      </c>
      <c r="F1974" s="1" t="s">
        <v>4024</v>
      </c>
      <c r="G1974" s="1" t="s">
        <v>9</v>
      </c>
      <c r="H1974" s="24" t="s">
        <v>54</v>
      </c>
      <c r="I1974" s="3" t="s">
        <v>109</v>
      </c>
      <c r="J1974" s="9">
        <v>7</v>
      </c>
      <c r="K1974" s="2" t="s">
        <v>2041</v>
      </c>
      <c r="L1974" s="2" t="s">
        <v>2049</v>
      </c>
      <c r="M1974" s="2" t="str">
        <f t="shared" si="221"/>
        <v>%cat_var(13,007,neu_frm,AE_NEURO_TYPE1_STROKE_OTH,"*Neurological Dysfunction Type 1:  Subtype 1:   Type 1d - Stroke, not Otherwise Specified*(v6)",isf_binary_yn.);</v>
      </c>
    </row>
    <row r="1975" spans="1:13" ht="31" x14ac:dyDescent="0.35">
      <c r="A1975" s="15">
        <v>13</v>
      </c>
      <c r="B1975" s="2" t="s">
        <v>289</v>
      </c>
      <c r="C1975" s="2" t="str">
        <f t="shared" si="220"/>
        <v>13 - AE Neuro</v>
      </c>
      <c r="D1975" s="2" t="s">
        <v>290</v>
      </c>
      <c r="E1975" s="25" t="s">
        <v>4016</v>
      </c>
      <c r="F1975" s="1" t="s">
        <v>4025</v>
      </c>
      <c r="G1975" s="1" t="s">
        <v>9</v>
      </c>
      <c r="H1975" s="24" t="s">
        <v>54</v>
      </c>
      <c r="I1975" s="3" t="s">
        <v>109</v>
      </c>
      <c r="J1975" s="9">
        <v>8</v>
      </c>
      <c r="K1975" s="2" t="s">
        <v>2041</v>
      </c>
      <c r="L1975" s="2" t="s">
        <v>2049</v>
      </c>
      <c r="M1975" s="2" t="str">
        <f t="shared" si="221"/>
        <v>%cat_var(13,008,neu_frm,AE_NEURO_TYPE1_SYMP_HYPOX,"*Neurological Dysfunction Type 1:  Subtype 1:   Type 1e - Symptomatic Hypoxic-Ischemic Injury*(v6)",isf_binary_yn.);</v>
      </c>
    </row>
    <row r="1976" spans="1:13" ht="31" x14ac:dyDescent="0.35">
      <c r="A1976" s="15">
        <v>13</v>
      </c>
      <c r="B1976" s="2" t="s">
        <v>289</v>
      </c>
      <c r="C1976" s="2" t="str">
        <f t="shared" si="220"/>
        <v>13 - AE Neuro</v>
      </c>
      <c r="D1976" s="2" t="s">
        <v>290</v>
      </c>
      <c r="E1976" s="25" t="s">
        <v>4017</v>
      </c>
      <c r="F1976" s="1" t="s">
        <v>4026</v>
      </c>
      <c r="G1976" s="1" t="s">
        <v>9</v>
      </c>
      <c r="H1976" s="24" t="s">
        <v>54</v>
      </c>
      <c r="I1976" s="3" t="s">
        <v>109</v>
      </c>
      <c r="J1976" s="9">
        <v>9</v>
      </c>
      <c r="K1976" s="2" t="s">
        <v>2041</v>
      </c>
      <c r="L1976" s="2" t="s">
        <v>2049</v>
      </c>
      <c r="M1976" s="2" t="str">
        <f t="shared" si="221"/>
        <v>%cat_var(13,009,neu_frm,AE_NEURO_TYPE1_SUBD_HEM,"*Neurological Dysfunction Type 1:  Subtype 1:   Type 1f - Symptomatic Subdural Hemorrhage*(v6)",isf_binary_yn.);</v>
      </c>
    </row>
    <row r="1977" spans="1:13" ht="31" x14ac:dyDescent="0.35">
      <c r="A1977" s="15">
        <v>13</v>
      </c>
      <c r="B1977" s="2" t="s">
        <v>289</v>
      </c>
      <c r="C1977" s="2" t="str">
        <f t="shared" ref="C1977" si="222">TEXT(A1977,"0#")&amp;" - "&amp;B1977</f>
        <v>13 - AE Neuro</v>
      </c>
      <c r="D1977" s="2" t="s">
        <v>290</v>
      </c>
      <c r="E1977" s="25" t="s">
        <v>4182</v>
      </c>
      <c r="F1977" s="1" t="s">
        <v>4183</v>
      </c>
      <c r="G1977" s="1" t="s">
        <v>9</v>
      </c>
      <c r="H1977" s="24" t="s">
        <v>54</v>
      </c>
      <c r="I1977" s="3" t="s">
        <v>109</v>
      </c>
      <c r="J1977" s="9">
        <v>10</v>
      </c>
      <c r="K1977" s="2" t="s">
        <v>2041</v>
      </c>
      <c r="L1977" s="2" t="s">
        <v>2049</v>
      </c>
      <c r="M1977" s="2" t="str">
        <f t="shared" si="221"/>
        <v>%cat_var(13,010,neu_frm,AE_NEURO_TYPE1_TBI,"*Neurological Dysfunction Type 1:  Subtype 1:   Type 1g - Traumatic Brain Injury*(v6)",isf_binary_yn.);</v>
      </c>
    </row>
    <row r="1978" spans="1:13" ht="31" x14ac:dyDescent="0.35">
      <c r="A1978" s="15">
        <v>13</v>
      </c>
      <c r="B1978" s="2" t="s">
        <v>289</v>
      </c>
      <c r="C1978" s="2" t="str">
        <f t="shared" si="219"/>
        <v>13 - AE Neuro</v>
      </c>
      <c r="D1978" s="2" t="s">
        <v>290</v>
      </c>
      <c r="E1978" s="25" t="s">
        <v>4018</v>
      </c>
      <c r="F1978" s="1" t="s">
        <v>4027</v>
      </c>
      <c r="G1978" s="1" t="s">
        <v>9</v>
      </c>
      <c r="H1978" s="24" t="s">
        <v>54</v>
      </c>
      <c r="I1978" s="3" t="s">
        <v>109</v>
      </c>
      <c r="J1978" s="9">
        <v>11</v>
      </c>
      <c r="K1978" s="2" t="s">
        <v>2041</v>
      </c>
      <c r="L1978" s="2" t="s">
        <v>2049</v>
      </c>
      <c r="M1978" s="2" t="str">
        <f t="shared" si="221"/>
        <v>%cat_var(13,011,neu_frm,AE_NEURO_TYPE1_UNK,"*Neurological Dysfunction Type 1:  Subtype 1:   Unknown*(v6)",isf_binary_yn.);</v>
      </c>
    </row>
    <row r="1979" spans="1:13" ht="46.5" x14ac:dyDescent="0.35">
      <c r="A1979" s="15">
        <v>13</v>
      </c>
      <c r="B1979" s="2" t="s">
        <v>289</v>
      </c>
      <c r="C1979" s="2" t="str">
        <f t="shared" ref="C1979" si="223">TEXT(A1979,"0#")&amp;" - "&amp;B1979</f>
        <v>13 - AE Neuro</v>
      </c>
      <c r="D1979" s="2" t="s">
        <v>290</v>
      </c>
      <c r="E1979" s="25" t="s">
        <v>3785</v>
      </c>
      <c r="F1979" s="1" t="s">
        <v>4030</v>
      </c>
      <c r="G1979" s="1" t="s">
        <v>4031</v>
      </c>
      <c r="H1979" s="24" t="s">
        <v>28</v>
      </c>
      <c r="I1979" s="27" t="s">
        <v>4032</v>
      </c>
      <c r="J1979" s="9">
        <v>12</v>
      </c>
      <c r="K1979" s="2" t="s">
        <v>2041</v>
      </c>
      <c r="L1979" s="2" t="s">
        <v>2049</v>
      </c>
      <c r="M1979" s="2" t="str">
        <f t="shared" si="221"/>
        <v>%cat_var(13,012,neu_frm,AE_NEURO_TYPE1A,"Neurological Dysfunction Type 1:  Type 1a - Ischemic Stroke - Criteria (v6)",isf_neuro_ty_type1a.);</v>
      </c>
    </row>
    <row r="1980" spans="1:13" ht="31" x14ac:dyDescent="0.35">
      <c r="A1980" s="15">
        <v>13</v>
      </c>
      <c r="B1980" s="2" t="s">
        <v>289</v>
      </c>
      <c r="C1980" s="2" t="str">
        <f t="shared" ref="C1980" si="224">TEXT(A1980,"0#")&amp;" - "&amp;B1980</f>
        <v>13 - AE Neuro</v>
      </c>
      <c r="D1980" s="2" t="s">
        <v>290</v>
      </c>
      <c r="E1980" s="25" t="s">
        <v>4179</v>
      </c>
      <c r="F1980" s="1" t="s">
        <v>4184</v>
      </c>
      <c r="G1980" s="1" t="s">
        <v>4180</v>
      </c>
      <c r="H1980" s="24" t="s">
        <v>307</v>
      </c>
      <c r="I1980" s="27" t="s">
        <v>4181</v>
      </c>
      <c r="J1980" s="9">
        <v>13</v>
      </c>
      <c r="K1980" s="2" t="s">
        <v>2041</v>
      </c>
      <c r="L1980" s="2" t="s">
        <v>2049</v>
      </c>
      <c r="M1980" s="2" t="str">
        <f t="shared" si="221"/>
        <v>%cat_var(13,013,neu_frm,AE_NEURO_TYPE1AH,"Neurological Dysfunction Type 1:  Type 1ah - Ischemic Stroke with Hemorrhagic Conversion - Class (v6)",isf_neuro_ty_type1ah.);</v>
      </c>
    </row>
    <row r="1981" spans="1:13" ht="62" x14ac:dyDescent="0.35">
      <c r="A1981" s="15">
        <v>13</v>
      </c>
      <c r="B1981" s="2" t="s">
        <v>289</v>
      </c>
      <c r="C1981" s="2" t="str">
        <f t="shared" si="219"/>
        <v>13 - AE Neuro</v>
      </c>
      <c r="D1981" s="2" t="s">
        <v>290</v>
      </c>
      <c r="E1981" s="25" t="s">
        <v>3786</v>
      </c>
      <c r="F1981" s="1" t="s">
        <v>4028</v>
      </c>
      <c r="G1981" s="1" t="s">
        <v>3791</v>
      </c>
      <c r="H1981" s="24" t="s">
        <v>174</v>
      </c>
      <c r="I1981" s="27" t="s">
        <v>4046</v>
      </c>
      <c r="J1981" s="9">
        <v>14</v>
      </c>
      <c r="K1981" s="2" t="s">
        <v>2041</v>
      </c>
      <c r="L1981" s="2" t="s">
        <v>2049</v>
      </c>
      <c r="M1981" s="2" t="str">
        <f t="shared" si="221"/>
        <v>%cat_var(13,014,neu_frm,AE_NEURO_TYPE2,"Neurological Dysfunction Type 2:  Subtype (v6)",isf_neuro_ty_type_ii.);</v>
      </c>
    </row>
    <row r="1982" spans="1:13" ht="62" x14ac:dyDescent="0.35">
      <c r="A1982" s="15">
        <v>13</v>
      </c>
      <c r="B1982" s="2" t="s">
        <v>289</v>
      </c>
      <c r="C1982" s="2" t="str">
        <f t="shared" si="219"/>
        <v>13 - AE Neuro</v>
      </c>
      <c r="D1982" s="2" t="s">
        <v>290</v>
      </c>
      <c r="E1982" s="25" t="s">
        <v>3787</v>
      </c>
      <c r="F1982" s="1" t="s">
        <v>4029</v>
      </c>
      <c r="G1982" s="1" t="s">
        <v>3792</v>
      </c>
      <c r="H1982" s="24" t="s">
        <v>174</v>
      </c>
      <c r="I1982" s="27" t="s">
        <v>4047</v>
      </c>
      <c r="J1982" s="9">
        <v>15</v>
      </c>
      <c r="K1982" s="2" t="s">
        <v>2041</v>
      </c>
      <c r="L1982" s="2" t="s">
        <v>2049</v>
      </c>
      <c r="M1982" s="2" t="str">
        <f t="shared" si="221"/>
        <v>%cat_var(13,015,neu_frm,AE_NEURO_TYPE3,"Neurological Dysfunction Type 3:  Subtype (v6)",isf_neuro_ty_type_iii.);</v>
      </c>
    </row>
    <row r="1983" spans="1:13" ht="170.5" x14ac:dyDescent="0.35">
      <c r="A1983" s="15">
        <v>13</v>
      </c>
      <c r="B1983" s="2" t="s">
        <v>289</v>
      </c>
      <c r="C1983" s="2" t="str">
        <f>TEXT(A1983,"0#")&amp;" - "&amp;B1983</f>
        <v>13 - AE Neuro</v>
      </c>
      <c r="D1983" s="2" t="s">
        <v>290</v>
      </c>
      <c r="E1983" s="17" t="s">
        <v>334</v>
      </c>
      <c r="F1983" s="1" t="s">
        <v>4006</v>
      </c>
      <c r="G1983" s="11" t="s">
        <v>4005</v>
      </c>
      <c r="H1983" s="13" t="s">
        <v>4004</v>
      </c>
      <c r="I1983" s="3" t="s">
        <v>337</v>
      </c>
      <c r="J1983" s="9">
        <v>16</v>
      </c>
      <c r="K1983" s="2" t="s">
        <v>2041</v>
      </c>
      <c r="L1983" s="2" t="s">
        <v>2049</v>
      </c>
      <c r="M1983" s="2" t="str">
        <f t="shared" si="221"/>
        <v>%cat_var(13,016,neu_frm,RANKIN_SCALE,"Provide Modified Rankin Scale",isf_rankin.);</v>
      </c>
    </row>
    <row r="1984" spans="1:13" ht="77.5" x14ac:dyDescent="0.35">
      <c r="A1984" s="15">
        <v>13</v>
      </c>
      <c r="B1984" s="2" t="s">
        <v>289</v>
      </c>
      <c r="C1984" s="2" t="str">
        <f>TEXT(A1984,"0#")&amp;" - "&amp;B1984</f>
        <v>13 - AE Neuro</v>
      </c>
      <c r="D1984" s="2" t="s">
        <v>290</v>
      </c>
      <c r="E1984" s="16" t="s">
        <v>335</v>
      </c>
      <c r="F1984" s="11" t="s">
        <v>4007</v>
      </c>
      <c r="G1984" s="11" t="s">
        <v>4008</v>
      </c>
      <c r="H1984" s="14" t="s">
        <v>4009</v>
      </c>
      <c r="I1984" s="3" t="s">
        <v>336</v>
      </c>
      <c r="J1984" s="9">
        <v>17</v>
      </c>
      <c r="K1984" s="2" t="s">
        <v>2041</v>
      </c>
      <c r="L1984" s="2" t="s">
        <v>2049</v>
      </c>
      <c r="M1984" s="2" t="str">
        <f t="shared" si="221"/>
        <v>%cat_var(13,017,neu_frm,NIHSS,"OR Provide NIH Stroke Scale",isf_nihss.);</v>
      </c>
    </row>
    <row r="1985" spans="1:13" x14ac:dyDescent="0.35">
      <c r="A1985" s="15">
        <v>13</v>
      </c>
      <c r="B1985" s="2" t="s">
        <v>289</v>
      </c>
      <c r="C1985" s="2" t="str">
        <f t="shared" ref="C1985:C1987" si="225">TEXT(A1985,"0#")&amp;" - "&amp;B1985</f>
        <v>13 - AE Neuro</v>
      </c>
      <c r="D1985" s="2" t="s">
        <v>290</v>
      </c>
      <c r="E1985" s="3" t="s">
        <v>292</v>
      </c>
      <c r="F1985" s="1" t="s">
        <v>295</v>
      </c>
      <c r="G1985" s="11"/>
      <c r="H1985" s="1" t="s">
        <v>48</v>
      </c>
      <c r="I1985" s="2" t="s">
        <v>158</v>
      </c>
      <c r="J1985" s="9">
        <v>18</v>
      </c>
      <c r="K1985" s="2" t="s">
        <v>2041</v>
      </c>
      <c r="L1985" s="2" t="s">
        <v>2050</v>
      </c>
      <c r="M1985" s="2" t="str">
        <f t="shared" si="221"/>
        <v>%msn_var(13,018,neu_frm,AE_NEURO_ONSET_DT,"Enter Date of onset of Neurological Dysfunction",mmddyy10.);</v>
      </c>
    </row>
    <row r="1986" spans="1:13" x14ac:dyDescent="0.35">
      <c r="A1986" s="15">
        <v>13</v>
      </c>
      <c r="B1986" s="2" t="s">
        <v>289</v>
      </c>
      <c r="C1986" s="2" t="str">
        <f t="shared" si="225"/>
        <v>13 - AE Neuro</v>
      </c>
      <c r="D1986" s="2" t="s">
        <v>290</v>
      </c>
      <c r="E1986" s="3" t="s">
        <v>293</v>
      </c>
      <c r="F1986" s="1" t="s">
        <v>229</v>
      </c>
      <c r="G1986" s="1" t="s">
        <v>15</v>
      </c>
      <c r="H1986" s="1" t="s">
        <v>16</v>
      </c>
      <c r="I1986" s="3" t="s">
        <v>94</v>
      </c>
      <c r="J1986" s="9">
        <v>19</v>
      </c>
      <c r="K1986" s="2" t="s">
        <v>2041</v>
      </c>
      <c r="L1986" s="2" t="s">
        <v>2049</v>
      </c>
      <c r="M1986" s="2" t="str">
        <f t="shared" si="221"/>
        <v>%cat_var(13,019,neu_frm,AE_NEURO_ONSET_DT_I,"Date of onset unknown",$isf_status.);</v>
      </c>
    </row>
    <row r="1987" spans="1:13" ht="46.5" x14ac:dyDescent="0.35">
      <c r="A1987" s="15">
        <v>13</v>
      </c>
      <c r="B1987" s="2" t="s">
        <v>289</v>
      </c>
      <c r="C1987" s="2" t="str">
        <f t="shared" si="225"/>
        <v>13 - AE Neuro</v>
      </c>
      <c r="D1987" s="2" t="s">
        <v>290</v>
      </c>
      <c r="E1987" s="3" t="s">
        <v>2113</v>
      </c>
      <c r="F1987" s="1" t="s">
        <v>283</v>
      </c>
      <c r="G1987" s="11" t="s">
        <v>27</v>
      </c>
      <c r="H1987" s="11" t="s">
        <v>28</v>
      </c>
      <c r="I1987" s="3" t="s">
        <v>233</v>
      </c>
      <c r="J1987" s="9">
        <v>20</v>
      </c>
      <c r="K1987" s="2" t="s">
        <v>2041</v>
      </c>
      <c r="L1987" s="2" t="s">
        <v>2049</v>
      </c>
      <c r="M1987" s="2" t="str">
        <f t="shared" si="221"/>
        <v>%cat_var(13,020,neu_frm,AE_NEURO_PX_LOCATION,"Location of patient:  Select whether patient was In Hospital, or Out of Hospital at time of adverse event.  If location was not known, select Unknown.",isf_patient_location.);</v>
      </c>
    </row>
    <row r="1988" spans="1:13" ht="46.5" x14ac:dyDescent="0.35">
      <c r="A1988" s="15">
        <v>13</v>
      </c>
      <c r="B1988" s="2" t="s">
        <v>289</v>
      </c>
      <c r="C1988" s="2" t="str">
        <f t="shared" ref="C1988:C2008" si="226">TEXT(A1988,"0#")&amp;" - "&amp;B1988</f>
        <v>13 - AE Neuro</v>
      </c>
      <c r="D1988" s="2" t="s">
        <v>290</v>
      </c>
      <c r="E1988" s="3" t="s">
        <v>308</v>
      </c>
      <c r="F1988" s="1" t="s">
        <v>309</v>
      </c>
      <c r="G1988" s="1" t="s">
        <v>20</v>
      </c>
      <c r="H1988" s="11" t="s">
        <v>21</v>
      </c>
      <c r="I1988" s="3" t="s">
        <v>144</v>
      </c>
      <c r="J1988" s="9">
        <v>21</v>
      </c>
      <c r="K1988" s="2" t="s">
        <v>2041</v>
      </c>
      <c r="L1988" s="2" t="s">
        <v>2049</v>
      </c>
      <c r="M1988" s="2" t="str">
        <f t="shared" si="221"/>
        <v>%cat_var(13,021,neu_frm,AE_NEURO_PX_DEATH,"Did this Neurological Dysfunction Adverse Event contribute to the patient's death?  If this adverse event caused or contributed to this patient’s death, answer Yes.  If this adverse event did not cause or contribute to this patient’s death, answer No.",$isf_ynua.);</v>
      </c>
    </row>
    <row r="1989" spans="1:13" ht="62" x14ac:dyDescent="0.35">
      <c r="A1989" s="15">
        <v>13</v>
      </c>
      <c r="B1989" s="2" t="s">
        <v>289</v>
      </c>
      <c r="C1989" s="2" t="str">
        <f t="shared" si="226"/>
        <v>13 - AE Neuro</v>
      </c>
      <c r="D1989" s="2" t="s">
        <v>290</v>
      </c>
      <c r="E1989" s="25" t="s">
        <v>3788</v>
      </c>
      <c r="F1989" s="11" t="s">
        <v>3789</v>
      </c>
      <c r="G1989" s="1" t="s">
        <v>3493</v>
      </c>
      <c r="H1989" s="24" t="s">
        <v>174</v>
      </c>
      <c r="I1989" s="27" t="s">
        <v>3927</v>
      </c>
      <c r="J1989" s="9">
        <v>22</v>
      </c>
      <c r="K1989" s="2" t="s">
        <v>2041</v>
      </c>
      <c r="L1989" s="2" t="s">
        <v>2049</v>
      </c>
      <c r="M1989" s="2" t="str">
        <f t="shared" si="221"/>
        <v>%cat_var(13,022,neu_frm,NEURO_ASSOC,"The Association of the Neurological Dysfunction Event Should be Classified As:  Select One",isf_ae_assoc.);</v>
      </c>
    </row>
    <row r="1990" spans="1:13" ht="93" x14ac:dyDescent="0.35">
      <c r="A1990" s="15">
        <v>13</v>
      </c>
      <c r="B1990" s="2" t="s">
        <v>289</v>
      </c>
      <c r="C1990" s="2" t="str">
        <f t="shared" si="226"/>
        <v>13 - AE Neuro</v>
      </c>
      <c r="D1990" s="2" t="s">
        <v>290</v>
      </c>
      <c r="E1990" s="3" t="s">
        <v>310</v>
      </c>
      <c r="F1990" s="18" t="s">
        <v>315</v>
      </c>
      <c r="G1990" s="1" t="s">
        <v>312</v>
      </c>
      <c r="H1990" s="11" t="s">
        <v>313</v>
      </c>
      <c r="I1990" s="3" t="s">
        <v>314</v>
      </c>
      <c r="J1990" s="9">
        <v>23</v>
      </c>
      <c r="K1990" s="2" t="s">
        <v>2041</v>
      </c>
      <c r="L1990" s="2" t="s">
        <v>2049</v>
      </c>
      <c r="M1990" s="2" t="str">
        <f t="shared" si="221"/>
        <v>%cat_var(13,023,neu_frm,CNS_EVENT_DGN_METHOD,"Method of Diagnosis of CNS event:  Select one of the methods of diagnosis of the neurological dysfunction event from the list provided.  If Other, specify is selected, type in the specification in the block provided",isf_cns_event_diag_method.);</v>
      </c>
    </row>
    <row r="1991" spans="1:13" x14ac:dyDescent="0.35">
      <c r="A1991" s="15">
        <v>13</v>
      </c>
      <c r="B1991" s="2" t="s">
        <v>289</v>
      </c>
      <c r="C1991" s="2" t="str">
        <f t="shared" si="226"/>
        <v>13 - AE Neuro</v>
      </c>
      <c r="D1991" s="2" t="s">
        <v>290</v>
      </c>
      <c r="E1991" s="3" t="s">
        <v>311</v>
      </c>
      <c r="F1991" s="11" t="s">
        <v>42</v>
      </c>
      <c r="G1991" s="11"/>
      <c r="H1991" s="11" t="s">
        <v>84</v>
      </c>
      <c r="I1991" s="3"/>
      <c r="J1991" s="9">
        <v>24</v>
      </c>
      <c r="K1991" s="2" t="s">
        <v>2041</v>
      </c>
      <c r="L1991" s="2" t="s">
        <v>2051</v>
      </c>
      <c r="M1991" s="2" t="str">
        <f t="shared" si="221"/>
        <v>%mst_var(13,024,neu_frm,CNS_EVENT_DGN_METHOD_OSTXT,"If Other, specify: type in the text box provided ",.);</v>
      </c>
    </row>
    <row r="1992" spans="1:13" ht="31" x14ac:dyDescent="0.35">
      <c r="A1992" s="15">
        <v>13</v>
      </c>
      <c r="B1992" s="2" t="s">
        <v>289</v>
      </c>
      <c r="C1992" s="2" t="str">
        <f t="shared" si="226"/>
        <v>13 - AE Neuro</v>
      </c>
      <c r="D1992" s="2" t="s">
        <v>290</v>
      </c>
      <c r="E1992" s="3" t="s">
        <v>316</v>
      </c>
      <c r="F1992" s="11" t="s">
        <v>2182</v>
      </c>
      <c r="G1992" s="1" t="s">
        <v>9</v>
      </c>
      <c r="H1992" s="11" t="s">
        <v>54</v>
      </c>
      <c r="I1992" s="3" t="s">
        <v>109</v>
      </c>
      <c r="J1992" s="9">
        <v>25</v>
      </c>
      <c r="K1992" s="2" t="s">
        <v>2041</v>
      </c>
      <c r="L1992" s="2" t="s">
        <v>2049</v>
      </c>
      <c r="M1992" s="2" t="str">
        <f t="shared" si="221"/>
        <v>%cat_var(13,025,neu_frm,ANTICOAG_THERAPY_WARFARIN,"Anticoagulant therapy at time of event: If anticoagulant therapy was used at the time of this event, select all therapies that apply:  Warfarin",isf_binary_yn.);</v>
      </c>
    </row>
    <row r="1993" spans="1:13" ht="31" x14ac:dyDescent="0.35">
      <c r="A1993" s="15">
        <v>13</v>
      </c>
      <c r="B1993" s="2" t="s">
        <v>289</v>
      </c>
      <c r="C1993" s="2" t="str">
        <f t="shared" si="226"/>
        <v>13 - AE Neuro</v>
      </c>
      <c r="D1993" s="2" t="s">
        <v>290</v>
      </c>
      <c r="E1993" s="3" t="s">
        <v>317</v>
      </c>
      <c r="F1993" s="11" t="s">
        <v>2183</v>
      </c>
      <c r="G1993" s="1" t="s">
        <v>9</v>
      </c>
      <c r="H1993" s="11" t="s">
        <v>54</v>
      </c>
      <c r="I1993" s="3" t="s">
        <v>109</v>
      </c>
      <c r="J1993" s="9">
        <v>26</v>
      </c>
      <c r="K1993" s="2" t="s">
        <v>2041</v>
      </c>
      <c r="L1993" s="2" t="s">
        <v>2049</v>
      </c>
      <c r="M1993" s="2" t="str">
        <f t="shared" si="221"/>
        <v>%cat_var(13,026,neu_frm,ANTICOAG_THERAPY_HEPARIN,"Anticoagulant therapy at time of event: If anticoagulant therapy was used at the time of this event, select all therapies that apply:  Heparin",isf_binary_yn.);</v>
      </c>
    </row>
    <row r="1994" spans="1:13" ht="31" x14ac:dyDescent="0.35">
      <c r="A1994" s="15">
        <v>13</v>
      </c>
      <c r="B1994" s="2" t="s">
        <v>289</v>
      </c>
      <c r="C1994" s="2" t="str">
        <f t="shared" si="226"/>
        <v>13 - AE Neuro</v>
      </c>
      <c r="D1994" s="2" t="s">
        <v>290</v>
      </c>
      <c r="E1994" s="3" t="s">
        <v>318</v>
      </c>
      <c r="F1994" s="11" t="s">
        <v>2184</v>
      </c>
      <c r="G1994" s="1" t="s">
        <v>9</v>
      </c>
      <c r="H1994" s="11" t="s">
        <v>54</v>
      </c>
      <c r="I1994" s="3" t="s">
        <v>109</v>
      </c>
      <c r="J1994" s="9">
        <v>27</v>
      </c>
      <c r="K1994" s="2" t="s">
        <v>2041</v>
      </c>
      <c r="L1994" s="2" t="s">
        <v>2049</v>
      </c>
      <c r="M1994" s="2" t="str">
        <f t="shared" si="221"/>
        <v>%cat_var(13,027,neu_frm,ANTICOAG_THERAPY_LOVENOX,"Anticoagulant therapy at time of event: If anticoagulant therapy was used at the time of this event, select all therapies that apply:  Lovenox",isf_binary_yn.);</v>
      </c>
    </row>
    <row r="1995" spans="1:13" ht="31" x14ac:dyDescent="0.35">
      <c r="A1995" s="15">
        <v>13</v>
      </c>
      <c r="B1995" s="2" t="s">
        <v>289</v>
      </c>
      <c r="C1995" s="2" t="str">
        <f t="shared" si="226"/>
        <v>13 - AE Neuro</v>
      </c>
      <c r="D1995" s="2" t="s">
        <v>290</v>
      </c>
      <c r="E1995" s="3" t="s">
        <v>319</v>
      </c>
      <c r="F1995" s="11" t="s">
        <v>2185</v>
      </c>
      <c r="G1995" s="1" t="s">
        <v>9</v>
      </c>
      <c r="H1995" s="11" t="s">
        <v>54</v>
      </c>
      <c r="I1995" s="3" t="s">
        <v>109</v>
      </c>
      <c r="J1995" s="9">
        <v>28</v>
      </c>
      <c r="K1995" s="2" t="s">
        <v>2041</v>
      </c>
      <c r="L1995" s="2" t="s">
        <v>2049</v>
      </c>
      <c r="M1995" s="2" t="str">
        <f t="shared" si="221"/>
        <v>%cat_var(13,028,neu_frm,ANTICOAG_THERAPY_ASPIRIN,"Anticoagulant therapy at time of event: If anticoagulant therapy was used at the time of this event, select all therapies that apply:  Aspirin",isf_binary_yn.);</v>
      </c>
    </row>
    <row r="1996" spans="1:13" ht="31" x14ac:dyDescent="0.35">
      <c r="A1996" s="15">
        <v>13</v>
      </c>
      <c r="B1996" s="2" t="s">
        <v>289</v>
      </c>
      <c r="C1996" s="2" t="str">
        <f t="shared" si="226"/>
        <v>13 - AE Neuro</v>
      </c>
      <c r="D1996" s="2" t="s">
        <v>290</v>
      </c>
      <c r="E1996" s="3" t="s">
        <v>320</v>
      </c>
      <c r="F1996" s="11" t="s">
        <v>2186</v>
      </c>
      <c r="G1996" s="1" t="s">
        <v>9</v>
      </c>
      <c r="H1996" s="11" t="s">
        <v>54</v>
      </c>
      <c r="I1996" s="3" t="s">
        <v>109</v>
      </c>
      <c r="J1996" s="9">
        <v>29</v>
      </c>
      <c r="K1996" s="2" t="s">
        <v>2041</v>
      </c>
      <c r="L1996" s="2" t="s">
        <v>2049</v>
      </c>
      <c r="M1996" s="2" t="str">
        <f t="shared" si="221"/>
        <v>%cat_var(13,029,neu_frm,ANTICOAG_THERAPY_DIPYRID,"Anticoagulant therapy at time of event: If anticoagulant therapy was used at the time of this event, select all therapies that apply:  Dipyridamole",isf_binary_yn.);</v>
      </c>
    </row>
    <row r="1997" spans="1:13" ht="31" x14ac:dyDescent="0.35">
      <c r="A1997" s="15">
        <v>13</v>
      </c>
      <c r="B1997" s="2" t="s">
        <v>289</v>
      </c>
      <c r="C1997" s="2" t="str">
        <f t="shared" si="226"/>
        <v>13 - AE Neuro</v>
      </c>
      <c r="D1997" s="2" t="s">
        <v>290</v>
      </c>
      <c r="E1997" s="3" t="s">
        <v>321</v>
      </c>
      <c r="F1997" s="11" t="s">
        <v>2187</v>
      </c>
      <c r="G1997" s="1" t="s">
        <v>9</v>
      </c>
      <c r="H1997" s="11" t="s">
        <v>54</v>
      </c>
      <c r="I1997" s="3" t="s">
        <v>109</v>
      </c>
      <c r="J1997" s="9">
        <v>30</v>
      </c>
      <c r="K1997" s="2" t="s">
        <v>2041</v>
      </c>
      <c r="L1997" s="2" t="s">
        <v>2049</v>
      </c>
      <c r="M1997" s="2" t="str">
        <f t="shared" si="221"/>
        <v>%cat_var(13,030,neu_frm,ANTICOAG_THERAPY_CLOPID,"Anticoagulant therapy at time of event: If anticoagulant therapy was used at the time of this event, select all therapies that apply:  Clopidogrel (plavix)",isf_binary_yn.);</v>
      </c>
    </row>
    <row r="1998" spans="1:13" ht="31" x14ac:dyDescent="0.35">
      <c r="A1998" s="15">
        <v>13</v>
      </c>
      <c r="B1998" s="2" t="s">
        <v>289</v>
      </c>
      <c r="C1998" s="2" t="str">
        <f t="shared" si="226"/>
        <v>13 - AE Neuro</v>
      </c>
      <c r="D1998" s="2" t="s">
        <v>290</v>
      </c>
      <c r="E1998" s="3" t="s">
        <v>322</v>
      </c>
      <c r="F1998" s="11" t="s">
        <v>2188</v>
      </c>
      <c r="G1998" s="1" t="s">
        <v>9</v>
      </c>
      <c r="H1998" s="11" t="s">
        <v>54</v>
      </c>
      <c r="I1998" s="3" t="s">
        <v>109</v>
      </c>
      <c r="J1998" s="9">
        <v>31</v>
      </c>
      <c r="K1998" s="2" t="s">
        <v>2041</v>
      </c>
      <c r="L1998" s="2" t="s">
        <v>2049</v>
      </c>
      <c r="M1998" s="2" t="str">
        <f t="shared" si="221"/>
        <v>%cat_var(13,031,neu_frm,ANTICOAG_THERAPY_ARGATRO,"Anticoagulant therapy at time of event: If anticoagulant therapy was used at the time of this event, select all therapies that apply:  Argatroban",isf_binary_yn.);</v>
      </c>
    </row>
    <row r="1999" spans="1:13" ht="31" x14ac:dyDescent="0.35">
      <c r="A1999" s="15">
        <v>13</v>
      </c>
      <c r="B1999" s="2" t="s">
        <v>289</v>
      </c>
      <c r="C1999" s="2" t="str">
        <f t="shared" si="226"/>
        <v>13 - AE Neuro</v>
      </c>
      <c r="D1999" s="2" t="s">
        <v>290</v>
      </c>
      <c r="E1999" s="3" t="s">
        <v>323</v>
      </c>
      <c r="F1999" s="11" t="s">
        <v>2189</v>
      </c>
      <c r="G1999" s="1" t="s">
        <v>9</v>
      </c>
      <c r="H1999" s="11" t="s">
        <v>54</v>
      </c>
      <c r="I1999" s="3" t="s">
        <v>109</v>
      </c>
      <c r="J1999" s="9">
        <v>32</v>
      </c>
      <c r="K1999" s="2" t="s">
        <v>2041</v>
      </c>
      <c r="L1999" s="2" t="s">
        <v>2049</v>
      </c>
      <c r="M1999" s="2" t="str">
        <f t="shared" si="221"/>
        <v>%cat_var(13,032,neu_frm,ANTICOAG_THERAPY_BIVALI,"Anticoagulant therapy at time of event: If anticoagulant therapy was used at the time of this event, select all therapies that apply:  Bivalirudin",isf_binary_yn.);</v>
      </c>
    </row>
    <row r="2000" spans="1:13" ht="31" x14ac:dyDescent="0.35">
      <c r="A2000" s="15">
        <v>13</v>
      </c>
      <c r="B2000" s="2" t="s">
        <v>289</v>
      </c>
      <c r="C2000" s="2" t="str">
        <f t="shared" si="226"/>
        <v>13 - AE Neuro</v>
      </c>
      <c r="D2000" s="2" t="s">
        <v>290</v>
      </c>
      <c r="E2000" s="3" t="s">
        <v>324</v>
      </c>
      <c r="F2000" s="11" t="s">
        <v>2190</v>
      </c>
      <c r="G2000" s="1" t="s">
        <v>9</v>
      </c>
      <c r="H2000" s="11" t="s">
        <v>54</v>
      </c>
      <c r="I2000" s="3" t="s">
        <v>109</v>
      </c>
      <c r="J2000" s="9">
        <v>33</v>
      </c>
      <c r="K2000" s="2" t="s">
        <v>2041</v>
      </c>
      <c r="L2000" s="2" t="s">
        <v>2049</v>
      </c>
      <c r="M2000" s="2" t="str">
        <f t="shared" si="221"/>
        <v>%cat_var(13,033,neu_frm,ANTICOAG_THERAPY_FONDAP,"Anticoagulant therapy at time of event: If anticoagulant therapy was used at the time of this event, select all therapies that apply:  Fondaparinux",isf_binary_yn.);</v>
      </c>
    </row>
    <row r="2001" spans="1:13" ht="31" x14ac:dyDescent="0.35">
      <c r="A2001" s="15">
        <v>13</v>
      </c>
      <c r="B2001" s="2" t="s">
        <v>289</v>
      </c>
      <c r="C2001" s="2" t="str">
        <f t="shared" si="226"/>
        <v>13 - AE Neuro</v>
      </c>
      <c r="D2001" s="2" t="s">
        <v>290</v>
      </c>
      <c r="E2001" s="3" t="s">
        <v>325</v>
      </c>
      <c r="F2001" s="11" t="s">
        <v>2191</v>
      </c>
      <c r="G2001" s="1" t="s">
        <v>9</v>
      </c>
      <c r="H2001" s="11" t="s">
        <v>54</v>
      </c>
      <c r="I2001" s="3" t="s">
        <v>109</v>
      </c>
      <c r="J2001" s="9">
        <v>34</v>
      </c>
      <c r="K2001" s="2" t="s">
        <v>2041</v>
      </c>
      <c r="L2001" s="2" t="s">
        <v>2049</v>
      </c>
      <c r="M2001" s="2" t="str">
        <f t="shared" si="221"/>
        <v>%cat_var(13,034,neu_frm,ANTICOAG_THERAPY_DEXTRAN,"Anticoagulant therapy at time of event: If anticoagulant therapy was used at the time of this event, select all therapies that apply:  Dextran",isf_binary_yn.);</v>
      </c>
    </row>
    <row r="2002" spans="1:13" ht="31" x14ac:dyDescent="0.35">
      <c r="A2002" s="15">
        <v>13</v>
      </c>
      <c r="B2002" s="2" t="s">
        <v>289</v>
      </c>
      <c r="C2002" s="2" t="str">
        <f t="shared" si="226"/>
        <v>13 - AE Neuro</v>
      </c>
      <c r="D2002" s="2" t="s">
        <v>290</v>
      </c>
      <c r="E2002" s="3" t="s">
        <v>326</v>
      </c>
      <c r="F2002" s="11" t="s">
        <v>2192</v>
      </c>
      <c r="G2002" s="1" t="s">
        <v>9</v>
      </c>
      <c r="H2002" s="11" t="s">
        <v>54</v>
      </c>
      <c r="I2002" s="3" t="s">
        <v>109</v>
      </c>
      <c r="J2002" s="9">
        <v>35</v>
      </c>
      <c r="K2002" s="2" t="s">
        <v>2041</v>
      </c>
      <c r="L2002" s="2" t="s">
        <v>2049</v>
      </c>
      <c r="M2002" s="2" t="str">
        <f t="shared" si="221"/>
        <v>%cat_var(13,035,neu_frm,ANTICOAG_THERAPY_TICLOP,"Anticoagulant therapy at time of event: If anticoagulant therapy was used at the time of this event, select all therapies that apply:  Ticlopidine",isf_binary_yn.);</v>
      </c>
    </row>
    <row r="2003" spans="1:13" ht="31" x14ac:dyDescent="0.35">
      <c r="A2003" s="15">
        <v>13</v>
      </c>
      <c r="B2003" s="2" t="s">
        <v>289</v>
      </c>
      <c r="C2003" s="2" t="str">
        <f t="shared" si="226"/>
        <v>13 - AE Neuro</v>
      </c>
      <c r="D2003" s="2" t="s">
        <v>290</v>
      </c>
      <c r="E2003" s="3" t="s">
        <v>327</v>
      </c>
      <c r="F2003" s="11" t="s">
        <v>2193</v>
      </c>
      <c r="G2003" s="1" t="s">
        <v>9</v>
      </c>
      <c r="H2003" s="11" t="s">
        <v>54</v>
      </c>
      <c r="I2003" s="3" t="s">
        <v>109</v>
      </c>
      <c r="J2003" s="9">
        <v>36</v>
      </c>
      <c r="K2003" s="2" t="s">
        <v>2041</v>
      </c>
      <c r="L2003" s="2" t="s">
        <v>2049</v>
      </c>
      <c r="M2003" s="2" t="str">
        <f t="shared" si="221"/>
        <v>%cat_var(13,036,neu_frm,ANTICOAG_THERAPY_HIRUDIN,"Anticoagulant therapy at time of event: If anticoagulant therapy was used at the time of this event, select all therapies that apply:  Hirudin",isf_binary_yn.);</v>
      </c>
    </row>
    <row r="2004" spans="1:13" ht="31" x14ac:dyDescent="0.35">
      <c r="A2004" s="15">
        <v>13</v>
      </c>
      <c r="B2004" s="2" t="s">
        <v>289</v>
      </c>
      <c r="C2004" s="2" t="str">
        <f t="shared" si="226"/>
        <v>13 - AE Neuro</v>
      </c>
      <c r="D2004" s="2" t="s">
        <v>290</v>
      </c>
      <c r="E2004" s="3" t="s">
        <v>328</v>
      </c>
      <c r="F2004" s="11" t="s">
        <v>2194</v>
      </c>
      <c r="G2004" s="1" t="s">
        <v>9</v>
      </c>
      <c r="H2004" s="11" t="s">
        <v>54</v>
      </c>
      <c r="I2004" s="3" t="s">
        <v>109</v>
      </c>
      <c r="J2004" s="9">
        <v>37</v>
      </c>
      <c r="K2004" s="2" t="s">
        <v>2041</v>
      </c>
      <c r="L2004" s="2" t="s">
        <v>2049</v>
      </c>
      <c r="M2004" s="2" t="str">
        <f t="shared" si="221"/>
        <v>%cat_var(13,037,neu_frm,ANTICOAG_THERAPY_LEPIRUD,"Anticoagulant therapy at time of event: If anticoagulant therapy was used at the time of this event, select all therapies that apply:  Lepirudin",isf_binary_yn.);</v>
      </c>
    </row>
    <row r="2005" spans="1:13" ht="31" x14ac:dyDescent="0.35">
      <c r="A2005" s="15">
        <v>13</v>
      </c>
      <c r="B2005" s="2" t="s">
        <v>289</v>
      </c>
      <c r="C2005" s="2" t="str">
        <f t="shared" si="226"/>
        <v>13 - AE Neuro</v>
      </c>
      <c r="D2005" s="2" t="s">
        <v>290</v>
      </c>
      <c r="E2005" s="3" t="s">
        <v>329</v>
      </c>
      <c r="F2005" s="11" t="s">
        <v>2195</v>
      </c>
      <c r="G2005" s="1" t="s">
        <v>9</v>
      </c>
      <c r="H2005" s="11" t="s">
        <v>54</v>
      </c>
      <c r="I2005" s="3" t="s">
        <v>109</v>
      </c>
      <c r="J2005" s="9">
        <v>38</v>
      </c>
      <c r="K2005" s="2" t="s">
        <v>2041</v>
      </c>
      <c r="L2005" s="2" t="s">
        <v>2049</v>
      </c>
      <c r="M2005" s="2" t="str">
        <f t="shared" si="221"/>
        <v>%cat_var(13,038,neu_frm,ANTICOAG_THERAPY_XIMELAG,"Anticoagulant therapy at time of event: If anticoagulant therapy was used at the time of this event, select all therapies that apply:  Ximelagatran",isf_binary_yn.);</v>
      </c>
    </row>
    <row r="2006" spans="1:13" ht="31" x14ac:dyDescent="0.35">
      <c r="A2006" s="15">
        <v>13</v>
      </c>
      <c r="B2006" s="2" t="s">
        <v>289</v>
      </c>
      <c r="C2006" s="2" t="str">
        <f t="shared" si="226"/>
        <v>13 - AE Neuro</v>
      </c>
      <c r="D2006" s="2" t="s">
        <v>290</v>
      </c>
      <c r="E2006" s="3" t="s">
        <v>330</v>
      </c>
      <c r="F2006" s="11" t="s">
        <v>2196</v>
      </c>
      <c r="G2006" s="1" t="s">
        <v>9</v>
      </c>
      <c r="H2006" s="11" t="s">
        <v>54</v>
      </c>
      <c r="I2006" s="3" t="s">
        <v>109</v>
      </c>
      <c r="J2006" s="9">
        <v>39</v>
      </c>
      <c r="K2006" s="2" t="s">
        <v>2041</v>
      </c>
      <c r="L2006" s="2" t="s">
        <v>2049</v>
      </c>
      <c r="M2006" s="2" t="str">
        <f t="shared" si="221"/>
        <v>%cat_var(13,039,neu_frm,ANTICOAG_THERAPY_NONE,"Anticoagulant therapy at time of event: If anticoagulant therapy was used at the time of this event, select all therapies that apply:  None",isf_binary_yn.);</v>
      </c>
    </row>
    <row r="2007" spans="1:13" ht="31" x14ac:dyDescent="0.35">
      <c r="A2007" s="15">
        <v>13</v>
      </c>
      <c r="B2007" s="2" t="s">
        <v>289</v>
      </c>
      <c r="C2007" s="2" t="str">
        <f t="shared" si="226"/>
        <v>13 - AE Neuro</v>
      </c>
      <c r="D2007" s="2" t="s">
        <v>290</v>
      </c>
      <c r="E2007" s="3" t="s">
        <v>331</v>
      </c>
      <c r="F2007" s="11" t="s">
        <v>2197</v>
      </c>
      <c r="G2007" s="1" t="s">
        <v>9</v>
      </c>
      <c r="H2007" s="11" t="s">
        <v>54</v>
      </c>
      <c r="I2007" s="3" t="s">
        <v>109</v>
      </c>
      <c r="J2007" s="9">
        <v>40</v>
      </c>
      <c r="K2007" s="2" t="s">
        <v>2041</v>
      </c>
      <c r="L2007" s="2" t="s">
        <v>2049</v>
      </c>
      <c r="M2007" s="2" t="str">
        <f t="shared" si="221"/>
        <v>%cat_var(13,040,neu_frm,ANTICOAG_THERAPY_OTHER,"Anticoagulant therapy at time of event: If anticoagulant therapy was used at the time of this event, select all therapies that apply:  Other, specify",isf_binary_yn.);</v>
      </c>
    </row>
    <row r="2008" spans="1:13" ht="31" x14ac:dyDescent="0.35">
      <c r="A2008" s="15">
        <v>13</v>
      </c>
      <c r="B2008" s="2" t="s">
        <v>289</v>
      </c>
      <c r="C2008" s="2" t="str">
        <f t="shared" si="226"/>
        <v>13 - AE Neuro</v>
      </c>
      <c r="D2008" s="2" t="s">
        <v>290</v>
      </c>
      <c r="E2008" s="3" t="s">
        <v>332</v>
      </c>
      <c r="F2008" s="11" t="s">
        <v>2198</v>
      </c>
      <c r="G2008" s="11"/>
      <c r="H2008" s="11" t="s">
        <v>84</v>
      </c>
      <c r="I2008" s="3"/>
      <c r="J2008" s="9">
        <v>41</v>
      </c>
      <c r="K2008" s="2" t="s">
        <v>2041</v>
      </c>
      <c r="L2008" s="2" t="s">
        <v>2051</v>
      </c>
      <c r="M2008" s="2" t="str">
        <f t="shared" si="221"/>
        <v>%mst_var(13,041,neu_frm,ANTICOAG_THERAPY_OSTXT,"Anticoagulant therapy at time of event: If anticoagulant therapy was used at the time of this event, select all therapies that apply:  If Other, specify: type in the text box provided ",.);</v>
      </c>
    </row>
    <row r="2009" spans="1:13" ht="46.5" x14ac:dyDescent="0.35">
      <c r="A2009" s="15">
        <v>14</v>
      </c>
      <c r="B2009" s="2" t="s">
        <v>296</v>
      </c>
      <c r="C2009" s="2" t="str">
        <f t="shared" ref="C2009:C2121" si="227">TEXT(A2009,"0#")&amp;" - "&amp;B2009</f>
        <v>14 - AE Device</v>
      </c>
      <c r="D2009" s="2" t="s">
        <v>8</v>
      </c>
      <c r="E2009" s="3" t="s">
        <v>298</v>
      </c>
      <c r="F2009" s="11" t="s">
        <v>299</v>
      </c>
      <c r="G2009" s="1" t="s">
        <v>20</v>
      </c>
      <c r="H2009" s="11" t="s">
        <v>21</v>
      </c>
      <c r="I2009" s="3" t="s">
        <v>144</v>
      </c>
      <c r="J2009" s="9">
        <v>1</v>
      </c>
      <c r="K2009" s="2" t="s">
        <v>2042</v>
      </c>
      <c r="L2009" s="2" t="s">
        <v>2049</v>
      </c>
      <c r="M2009" s="2" t="str">
        <f t="shared" si="221"/>
        <v>%cat_var(14,001,dev_frm,AE_DEVICE,"Was there a Device Malfunction / Failure and or a Pump Thrombus",$isf_ynua.);</v>
      </c>
    </row>
    <row r="2010" spans="1:13" ht="46.5" x14ac:dyDescent="0.35">
      <c r="A2010" s="15">
        <v>14</v>
      </c>
      <c r="B2010" s="2" t="s">
        <v>296</v>
      </c>
      <c r="C2010" s="2" t="str">
        <f>TEXT(A2010,"0#")&amp;" - "&amp;B2010</f>
        <v>14 - AE Device</v>
      </c>
      <c r="D2010" s="2" t="s">
        <v>297</v>
      </c>
      <c r="E2010" s="17" t="s">
        <v>344</v>
      </c>
      <c r="F2010" s="1" t="s">
        <v>1917</v>
      </c>
      <c r="G2010" s="1" t="s">
        <v>20</v>
      </c>
      <c r="H2010" s="13" t="s">
        <v>21</v>
      </c>
      <c r="I2010" s="3" t="s">
        <v>144</v>
      </c>
      <c r="J2010" s="9">
        <v>2</v>
      </c>
      <c r="K2010" s="2" t="s">
        <v>2042</v>
      </c>
      <c r="L2010" s="2" t="s">
        <v>2049</v>
      </c>
      <c r="M2010" s="2" t="str">
        <f t="shared" si="221"/>
        <v>%cat_var(14,002,dev_frm,AE_DEV_MALF_EVNT,"If Confirmed, please select all methods of confirmation:  Did the patient experience a device malfunction (failure of one or more of the  components of the MCSD system which either directly causes or could potentially  induce a state of inadequate circulatory support or death)?",$isf_ynua.);</v>
      </c>
    </row>
    <row r="2011" spans="1:13" ht="46.5" x14ac:dyDescent="0.35">
      <c r="A2011" s="15">
        <v>14</v>
      </c>
      <c r="B2011" s="2" t="s">
        <v>296</v>
      </c>
      <c r="C2011" s="2" t="str">
        <f>TEXT(A2011,"0#")&amp;" - "&amp;B2011</f>
        <v>14 - AE Device</v>
      </c>
      <c r="D2011" s="2" t="s">
        <v>297</v>
      </c>
      <c r="E2011" s="25" t="s">
        <v>3793</v>
      </c>
      <c r="F2011" s="1" t="s">
        <v>3808</v>
      </c>
      <c r="G2011" s="1" t="s">
        <v>3807</v>
      </c>
      <c r="H2011" s="24" t="s">
        <v>28</v>
      </c>
      <c r="I2011" s="27" t="s">
        <v>4037</v>
      </c>
      <c r="J2011" s="9">
        <v>3</v>
      </c>
      <c r="K2011" s="2" t="s">
        <v>2042</v>
      </c>
      <c r="L2011" s="2" t="s">
        <v>2049</v>
      </c>
      <c r="M2011" s="2" t="str">
        <f t="shared" si="221"/>
        <v>%cat_var(14,003,dev_frm,AE_DEV_MALF_TYPE,"Select the Type of Device Mallfunction Event",isf_dev_malf_ty.);</v>
      </c>
    </row>
    <row r="2012" spans="1:13" ht="31" x14ac:dyDescent="0.35">
      <c r="A2012" s="15">
        <v>14</v>
      </c>
      <c r="B2012" s="2" t="s">
        <v>296</v>
      </c>
      <c r="C2012" s="2" t="str">
        <f t="shared" ref="C2012:C2024" si="228">TEXT(A2012,"0#")&amp;" - "&amp;B2012</f>
        <v>14 - AE Device</v>
      </c>
      <c r="D2012" s="2" t="s">
        <v>297</v>
      </c>
      <c r="E2012" s="25" t="s">
        <v>3794</v>
      </c>
      <c r="F2012" s="1" t="s">
        <v>3809</v>
      </c>
      <c r="G2012" s="1" t="s">
        <v>9</v>
      </c>
      <c r="H2012" s="24" t="s">
        <v>54</v>
      </c>
      <c r="I2012" s="3" t="s">
        <v>109</v>
      </c>
      <c r="J2012" s="9">
        <v>4</v>
      </c>
      <c r="K2012" s="2" t="s">
        <v>2042</v>
      </c>
      <c r="L2012" s="2" t="s">
        <v>2049</v>
      </c>
      <c r="M2012" s="2" t="str">
        <f t="shared" si="221"/>
        <v>%cat_var(14,004,dev_frm,AE_DEV_MAJ_DTH,"If Major Device Malfunction, Select all Criteria that Apply:  Death (v6)",isf_binary_yn.);</v>
      </c>
    </row>
    <row r="2013" spans="1:13" ht="31" x14ac:dyDescent="0.35">
      <c r="A2013" s="15">
        <v>14</v>
      </c>
      <c r="B2013" s="2" t="s">
        <v>296</v>
      </c>
      <c r="C2013" s="2" t="str">
        <f t="shared" si="228"/>
        <v>14 - AE Device</v>
      </c>
      <c r="D2013" s="2" t="s">
        <v>297</v>
      </c>
      <c r="E2013" s="25" t="s">
        <v>3795</v>
      </c>
      <c r="F2013" s="1" t="s">
        <v>3810</v>
      </c>
      <c r="G2013" s="1" t="s">
        <v>9</v>
      </c>
      <c r="H2013" s="24" t="s">
        <v>54</v>
      </c>
      <c r="I2013" s="3" t="s">
        <v>109</v>
      </c>
      <c r="J2013" s="9">
        <v>5</v>
      </c>
      <c r="K2013" s="2" t="s">
        <v>2042</v>
      </c>
      <c r="L2013" s="2" t="s">
        <v>2049</v>
      </c>
      <c r="M2013" s="2" t="str">
        <f t="shared" si="221"/>
        <v>%cat_var(14,005,dev_frm,AE_DEV_MAJ_HOSP,"If Major Device Malfunction, Select all Criteria that Apply:  Hospitalization (v6)",isf_binary_yn.);</v>
      </c>
    </row>
    <row r="2014" spans="1:13" ht="31" x14ac:dyDescent="0.35">
      <c r="A2014" s="15">
        <v>14</v>
      </c>
      <c r="B2014" s="2" t="s">
        <v>296</v>
      </c>
      <c r="C2014" s="2" t="str">
        <f t="shared" si="228"/>
        <v>14 - AE Device</v>
      </c>
      <c r="D2014" s="2" t="s">
        <v>297</v>
      </c>
      <c r="E2014" s="25" t="s">
        <v>3796</v>
      </c>
      <c r="F2014" s="1" t="s">
        <v>3811</v>
      </c>
      <c r="G2014" s="1" t="s">
        <v>9</v>
      </c>
      <c r="H2014" s="24" t="s">
        <v>54</v>
      </c>
      <c r="I2014" s="3" t="s">
        <v>109</v>
      </c>
      <c r="J2014" s="9">
        <v>6</v>
      </c>
      <c r="K2014" s="2" t="s">
        <v>2042</v>
      </c>
      <c r="L2014" s="2" t="s">
        <v>2049</v>
      </c>
      <c r="M2014" s="2" t="str">
        <f t="shared" si="221"/>
        <v>%cat_var(14,006,dev_frm,AE_DEV_MAJ_EVNT,"If Major Device Malfunction, Select all Criteria that Apply:  Life-Threatening Event (v6)",isf_binary_yn.);</v>
      </c>
    </row>
    <row r="2015" spans="1:13" ht="31" x14ac:dyDescent="0.35">
      <c r="A2015" s="15">
        <v>14</v>
      </c>
      <c r="B2015" s="2" t="s">
        <v>296</v>
      </c>
      <c r="C2015" s="2" t="str">
        <f t="shared" si="228"/>
        <v>14 - AE Device</v>
      </c>
      <c r="D2015" s="2" t="s">
        <v>297</v>
      </c>
      <c r="E2015" s="25" t="s">
        <v>3971</v>
      </c>
      <c r="F2015" s="1" t="s">
        <v>3812</v>
      </c>
      <c r="G2015" s="1" t="s">
        <v>9</v>
      </c>
      <c r="H2015" s="24" t="s">
        <v>54</v>
      </c>
      <c r="I2015" s="3" t="s">
        <v>109</v>
      </c>
      <c r="J2015" s="9">
        <v>7</v>
      </c>
      <c r="K2015" s="2" t="s">
        <v>2042</v>
      </c>
      <c r="L2015" s="2" t="s">
        <v>2049</v>
      </c>
      <c r="M2015" s="2" t="str">
        <f t="shared" si="221"/>
        <v>%cat_var(14,007,dev_frm,AE_DEV_MAJ_DISABILITY,"If Major Device Malfunction, Select all Criteria that Apply:  Results in Significant Disability or Incapacity (v6)",isf_binary_yn.);</v>
      </c>
    </row>
    <row r="2016" spans="1:13" ht="31" x14ac:dyDescent="0.35">
      <c r="A2016" s="15">
        <v>14</v>
      </c>
      <c r="B2016" s="2" t="s">
        <v>296</v>
      </c>
      <c r="C2016" s="2" t="str">
        <f t="shared" si="228"/>
        <v>14 - AE Device</v>
      </c>
      <c r="D2016" s="2" t="s">
        <v>297</v>
      </c>
      <c r="E2016" s="25" t="s">
        <v>3797</v>
      </c>
      <c r="F2016" s="1" t="s">
        <v>3813</v>
      </c>
      <c r="G2016" s="1" t="s">
        <v>9</v>
      </c>
      <c r="H2016" s="24" t="s">
        <v>54</v>
      </c>
      <c r="I2016" s="3" t="s">
        <v>109</v>
      </c>
      <c r="J2016" s="9">
        <v>8</v>
      </c>
      <c r="K2016" s="2" t="s">
        <v>2042</v>
      </c>
      <c r="L2016" s="2" t="s">
        <v>2049</v>
      </c>
      <c r="M2016" s="2" t="str">
        <f t="shared" si="221"/>
        <v>%cat_var(14,008,dev_frm,AE_DEV_MAJ_INTV,"If Major Device Malfunction, Select all Criteria that Apply:  Requires an Intervention to Prevent Impairment/Injury inicluding the following 7 Criteria (v6)",isf_binary_yn.);</v>
      </c>
    </row>
    <row r="2017" spans="1:13" ht="31" x14ac:dyDescent="0.35">
      <c r="A2017" s="15">
        <v>14</v>
      </c>
      <c r="B2017" s="2" t="s">
        <v>296</v>
      </c>
      <c r="C2017" s="2" t="str">
        <f t="shared" si="228"/>
        <v>14 - AE Device</v>
      </c>
      <c r="D2017" s="2" t="s">
        <v>297</v>
      </c>
      <c r="E2017" s="25" t="s">
        <v>3798</v>
      </c>
      <c r="F2017" s="1" t="s">
        <v>3814</v>
      </c>
      <c r="G2017" s="1" t="s">
        <v>9</v>
      </c>
      <c r="H2017" s="24" t="s">
        <v>54</v>
      </c>
      <c r="I2017" s="3" t="s">
        <v>109</v>
      </c>
      <c r="J2017" s="9">
        <v>9</v>
      </c>
      <c r="K2017" s="2" t="s">
        <v>2042</v>
      </c>
      <c r="L2017" s="2" t="s">
        <v>2049</v>
      </c>
      <c r="M2017" s="2" t="str">
        <f t="shared" si="221"/>
        <v>%cat_var(14,009,dev_frm,AE_DEV_MAJ_UNK,"If Major Device Malfunction, Select all Criteria that Apply:  Unknown(v6)",isf_binary_yn.);</v>
      </c>
    </row>
    <row r="2018" spans="1:13" ht="31" x14ac:dyDescent="0.35">
      <c r="A2018" s="15">
        <v>14</v>
      </c>
      <c r="B2018" s="2" t="s">
        <v>296</v>
      </c>
      <c r="C2018" s="2" t="str">
        <f t="shared" si="228"/>
        <v>14 - AE Device</v>
      </c>
      <c r="D2018" s="2" t="s">
        <v>297</v>
      </c>
      <c r="E2018" s="25" t="s">
        <v>3799</v>
      </c>
      <c r="F2018" s="1" t="s">
        <v>3816</v>
      </c>
      <c r="G2018" s="1" t="s">
        <v>9</v>
      </c>
      <c r="H2018" s="24" t="s">
        <v>54</v>
      </c>
      <c r="I2018" s="3" t="s">
        <v>109</v>
      </c>
      <c r="J2018" s="9">
        <v>10</v>
      </c>
      <c r="K2018" s="2" t="s">
        <v>2042</v>
      </c>
      <c r="L2018" s="2" t="s">
        <v>2049</v>
      </c>
      <c r="M2018" s="2" t="str">
        <f t="shared" si="221"/>
        <v>%cat_var(14,010,dev_frm,AE_DEV_MAJ_INTV_TXPL,"If Major Device Malfunction Criteria:  Requires an Intervention to Prevent Impairment/Injury  Select all Criteria that Apply:  Urgent Transplantation Listing (v6)",isf_binary_yn.);</v>
      </c>
    </row>
    <row r="2019" spans="1:13" ht="31" x14ac:dyDescent="0.35">
      <c r="A2019" s="15">
        <v>14</v>
      </c>
      <c r="B2019" s="2" t="s">
        <v>296</v>
      </c>
      <c r="C2019" s="2" t="str">
        <f t="shared" si="228"/>
        <v>14 - AE Device</v>
      </c>
      <c r="D2019" s="2" t="s">
        <v>297</v>
      </c>
      <c r="E2019" s="25" t="s">
        <v>3800</v>
      </c>
      <c r="F2019" s="1" t="s">
        <v>3815</v>
      </c>
      <c r="G2019" s="1" t="s">
        <v>9</v>
      </c>
      <c r="H2019" s="24" t="s">
        <v>54</v>
      </c>
      <c r="I2019" s="3" t="s">
        <v>109</v>
      </c>
      <c r="J2019" s="9">
        <v>11</v>
      </c>
      <c r="K2019" s="2" t="s">
        <v>2042</v>
      </c>
      <c r="L2019" s="2" t="s">
        <v>2049</v>
      </c>
      <c r="M2019" s="2" t="str">
        <f t="shared" si="221"/>
        <v>%cat_var(14,011,dev_frm,AE_DEV_MAJ_INTV_PMP_RPLC,"If Major Device Malfunction Criteria:  Requires an Intervention to Prevent Impairment/Injury  Select all Criteria that Apply:  Pump Replacement (v6)",isf_binary_yn.);</v>
      </c>
    </row>
    <row r="2020" spans="1:13" ht="31" x14ac:dyDescent="0.35">
      <c r="A2020" s="15">
        <v>14</v>
      </c>
      <c r="B2020" s="2" t="s">
        <v>296</v>
      </c>
      <c r="C2020" s="2" t="str">
        <f t="shared" si="228"/>
        <v>14 - AE Device</v>
      </c>
      <c r="D2020" s="2" t="s">
        <v>297</v>
      </c>
      <c r="E2020" s="25" t="s">
        <v>3801</v>
      </c>
      <c r="F2020" s="1" t="s">
        <v>3817</v>
      </c>
      <c r="G2020" s="1" t="s">
        <v>9</v>
      </c>
      <c r="H2020" s="24" t="s">
        <v>54</v>
      </c>
      <c r="I2020" s="3" t="s">
        <v>109</v>
      </c>
      <c r="J2020" s="9">
        <v>12</v>
      </c>
      <c r="K2020" s="2" t="s">
        <v>2042</v>
      </c>
      <c r="L2020" s="2" t="s">
        <v>2049</v>
      </c>
      <c r="M2020" s="2" t="str">
        <f t="shared" si="221"/>
        <v>%cat_var(14,012,dev_frm,AE_DEV_MAJ_INTV_PMP_EXPL,"If Major Device Malfunction Criteria:  Requires an Intervention to Prevent Impairment/Injury  Select all Criteria that Apply:  Pump Explant (v6)",isf_binary_yn.);</v>
      </c>
    </row>
    <row r="2021" spans="1:13" ht="31" x14ac:dyDescent="0.35">
      <c r="A2021" s="15">
        <v>14</v>
      </c>
      <c r="B2021" s="2" t="s">
        <v>296</v>
      </c>
      <c r="C2021" s="2" t="str">
        <f t="shared" si="228"/>
        <v>14 - AE Device</v>
      </c>
      <c r="D2021" s="2" t="s">
        <v>297</v>
      </c>
      <c r="E2021" s="25" t="s">
        <v>3802</v>
      </c>
      <c r="F2021" s="1" t="s">
        <v>3818</v>
      </c>
      <c r="G2021" s="1" t="s">
        <v>9</v>
      </c>
      <c r="H2021" s="24" t="s">
        <v>54</v>
      </c>
      <c r="I2021" s="3" t="s">
        <v>109</v>
      </c>
      <c r="J2021" s="9">
        <v>13</v>
      </c>
      <c r="K2021" s="2" t="s">
        <v>2042</v>
      </c>
      <c r="L2021" s="2" t="s">
        <v>2049</v>
      </c>
      <c r="M2021" s="2" t="str">
        <f t="shared" si="221"/>
        <v>%cat_var(14,013,dev_frm,AE_DEV_MAJ_INTV_PMP_DEAC,"If Major Device Malfunction Criteria:  Requires an Intervention to Prevent Impairment/Injury  Select all Criteria that Apply:  Pump Deactivation without Explant or Partial Explant of Components (v6)",isf_binary_yn.);</v>
      </c>
    </row>
    <row r="2022" spans="1:13" ht="31" x14ac:dyDescent="0.35">
      <c r="A2022" s="15">
        <v>14</v>
      </c>
      <c r="B2022" s="2" t="s">
        <v>296</v>
      </c>
      <c r="C2022" s="2" t="str">
        <f t="shared" si="228"/>
        <v>14 - AE Device</v>
      </c>
      <c r="D2022" s="2" t="s">
        <v>297</v>
      </c>
      <c r="E2022" s="25" t="s">
        <v>3803</v>
      </c>
      <c r="F2022" s="1" t="s">
        <v>3819</v>
      </c>
      <c r="G2022" s="1" t="s">
        <v>9</v>
      </c>
      <c r="H2022" s="24" t="s">
        <v>54</v>
      </c>
      <c r="I2022" s="3" t="s">
        <v>109</v>
      </c>
      <c r="J2022" s="9">
        <v>14</v>
      </c>
      <c r="K2022" s="2" t="s">
        <v>2042</v>
      </c>
      <c r="L2022" s="2" t="s">
        <v>2049</v>
      </c>
      <c r="M2022" s="2" t="str">
        <f t="shared" si="221"/>
        <v>%cat_var(14,014,dev_frm,AE_DEV_MAJ_INTV_PERC_REP,"If Major Device Malfunction Criteria:  Requires an Intervention to Prevent Impairment/Injury  Select all Criteria that Apply:  Breach of Integrity of Percutaneous Lead Requiring Repair (v6)",isf_binary_yn.);</v>
      </c>
    </row>
    <row r="2023" spans="1:13" ht="46.5" x14ac:dyDescent="0.35">
      <c r="A2023" s="15">
        <v>14</v>
      </c>
      <c r="B2023" s="2" t="s">
        <v>296</v>
      </c>
      <c r="C2023" s="2" t="str">
        <f t="shared" si="228"/>
        <v>14 - AE Device</v>
      </c>
      <c r="D2023" s="2" t="s">
        <v>297</v>
      </c>
      <c r="E2023" s="25" t="s">
        <v>3804</v>
      </c>
      <c r="F2023" s="1" t="s">
        <v>3820</v>
      </c>
      <c r="G2023" s="1" t="s">
        <v>9</v>
      </c>
      <c r="H2023" s="24" t="s">
        <v>54</v>
      </c>
      <c r="I2023" s="3" t="s">
        <v>109</v>
      </c>
      <c r="J2023" s="9">
        <v>15</v>
      </c>
      <c r="K2023" s="2" t="s">
        <v>2042</v>
      </c>
      <c r="L2023" s="2" t="s">
        <v>2049</v>
      </c>
      <c r="M2023" s="2" t="str">
        <f t="shared" si="221"/>
        <v>%cat_var(14,015,dev_frm,AE_DEV_MAJ_INTV_INT_REP_OP,"If Major Device Malfunction Criteria:  Requires an Intervention to Prevent Impairment/Injury  Select all Criteria that Apply:  Operation to Repair or Replace any Internal Component of the Circulatory Support System (v6)",isf_binary_yn.);</v>
      </c>
    </row>
    <row r="2024" spans="1:13" ht="31" x14ac:dyDescent="0.35">
      <c r="A2024" s="15">
        <v>14</v>
      </c>
      <c r="B2024" s="2" t="s">
        <v>296</v>
      </c>
      <c r="C2024" s="2" t="str">
        <f t="shared" si="228"/>
        <v>14 - AE Device</v>
      </c>
      <c r="D2024" s="2" t="s">
        <v>297</v>
      </c>
      <c r="E2024" s="25" t="s">
        <v>3805</v>
      </c>
      <c r="F2024" s="1" t="s">
        <v>3821</v>
      </c>
      <c r="G2024" s="1" t="s">
        <v>9</v>
      </c>
      <c r="H2024" s="24" t="s">
        <v>54</v>
      </c>
      <c r="I2024" s="3" t="s">
        <v>109</v>
      </c>
      <c r="J2024" s="9">
        <v>16</v>
      </c>
      <c r="K2024" s="2" t="s">
        <v>2042</v>
      </c>
      <c r="L2024" s="2" t="s">
        <v>2049</v>
      </c>
      <c r="M2024" s="2" t="str">
        <f t="shared" si="221"/>
        <v>%cat_var(14,016,dev_frm,AE_DEV_MAJ_INTV_REP_GRFT,"If Major Device Malfunction Criteria:  Requires an Intervention to Prevent Impairment/Injury  Select all Criteria that Apply:  Procedure to Repair or Stent an Outflow Graft (v6)",isf_binary_yn.);</v>
      </c>
    </row>
    <row r="2025" spans="1:13" ht="31" x14ac:dyDescent="0.35">
      <c r="A2025" s="15">
        <v>14</v>
      </c>
      <c r="B2025" s="2" t="s">
        <v>296</v>
      </c>
      <c r="C2025" s="2" t="str">
        <f>TEXT(A2025,"0#")&amp;" - "&amp;B2025</f>
        <v>14 - AE Device</v>
      </c>
      <c r="D2025" s="2" t="s">
        <v>297</v>
      </c>
      <c r="E2025" s="25" t="s">
        <v>3806</v>
      </c>
      <c r="F2025" s="1" t="s">
        <v>3822</v>
      </c>
      <c r="G2025" s="1" t="s">
        <v>9</v>
      </c>
      <c r="H2025" s="24" t="s">
        <v>54</v>
      </c>
      <c r="I2025" s="3" t="s">
        <v>109</v>
      </c>
      <c r="J2025" s="9">
        <v>17</v>
      </c>
      <c r="K2025" s="2" t="s">
        <v>2042</v>
      </c>
      <c r="L2025" s="2" t="s">
        <v>2049</v>
      </c>
      <c r="M2025" s="2" t="str">
        <f t="shared" si="221"/>
        <v>%cat_var(14,017,dev_frm,AE_DEV_MAJ_INTV_UNK,"If Major Device Malfunction Criteria:  Requires an Intervention to Prevent Impairment/Injury  Select all Criteria that Apply:  Unknown (v6)",isf_binary_yn.);</v>
      </c>
    </row>
    <row r="2026" spans="1:13" x14ac:dyDescent="0.35">
      <c r="A2026" s="15">
        <v>14</v>
      </c>
      <c r="B2026" s="2" t="s">
        <v>296</v>
      </c>
      <c r="C2026" s="2" t="str">
        <f t="shared" si="227"/>
        <v>14 - AE Device</v>
      </c>
      <c r="D2026" s="2" t="s">
        <v>297</v>
      </c>
      <c r="E2026" s="3" t="s">
        <v>300</v>
      </c>
      <c r="F2026" s="1" t="s">
        <v>3887</v>
      </c>
      <c r="G2026" s="11"/>
      <c r="H2026" s="1" t="s">
        <v>48</v>
      </c>
      <c r="I2026" s="2" t="s">
        <v>158</v>
      </c>
      <c r="J2026" s="9">
        <v>18</v>
      </c>
      <c r="K2026" s="2" t="s">
        <v>2042</v>
      </c>
      <c r="L2026" s="2" t="s">
        <v>2050</v>
      </c>
      <c r="M2026" s="2" t="str">
        <f t="shared" si="221"/>
        <v>%msn_var(14,018,dev_frm,AE_DEVICE_ONSET_DT,"Enter Date of onset of Device Malfunction Dysfunction",mmddyy10.);</v>
      </c>
    </row>
    <row r="2027" spans="1:13" ht="46.5" x14ac:dyDescent="0.35">
      <c r="A2027" s="15">
        <v>14</v>
      </c>
      <c r="B2027" s="2" t="s">
        <v>296</v>
      </c>
      <c r="C2027" s="2" t="str">
        <f t="shared" si="227"/>
        <v>14 - AE Device</v>
      </c>
      <c r="D2027" s="2" t="s">
        <v>297</v>
      </c>
      <c r="E2027" s="3" t="s">
        <v>301</v>
      </c>
      <c r="F2027" s="1" t="s">
        <v>303</v>
      </c>
      <c r="G2027" s="1" t="s">
        <v>304</v>
      </c>
      <c r="H2027" s="1" t="s">
        <v>112</v>
      </c>
      <c r="I2027" s="3" t="s">
        <v>302</v>
      </c>
      <c r="J2027" s="9">
        <v>19</v>
      </c>
      <c r="K2027" s="2" t="s">
        <v>2042</v>
      </c>
      <c r="L2027" s="2" t="s">
        <v>2049</v>
      </c>
      <c r="M2027" s="2" t="str">
        <f t="shared" si="221"/>
        <v>%cat_var(14,019,dev_frm,AE_DEVICE_TY_BOTH_ID,"Malfunctioning Device Type:  For BiVAD patients select from the drop down list",isf_device_ty.);</v>
      </c>
    </row>
    <row r="2028" spans="1:13" ht="46.5" x14ac:dyDescent="0.35">
      <c r="A2028" s="15">
        <v>14</v>
      </c>
      <c r="B2028" s="2" t="s">
        <v>296</v>
      </c>
      <c r="C2028" s="2" t="str">
        <f t="shared" si="227"/>
        <v>14 - AE Device</v>
      </c>
      <c r="D2028" s="2" t="s">
        <v>297</v>
      </c>
      <c r="E2028" s="3" t="s">
        <v>2114</v>
      </c>
      <c r="F2028" s="18" t="s">
        <v>283</v>
      </c>
      <c r="G2028" s="11" t="s">
        <v>27</v>
      </c>
      <c r="H2028" s="11" t="s">
        <v>28</v>
      </c>
      <c r="I2028" s="3" t="s">
        <v>233</v>
      </c>
      <c r="J2028" s="9">
        <v>20</v>
      </c>
      <c r="K2028" s="2" t="s">
        <v>2042</v>
      </c>
      <c r="L2028" s="2" t="s">
        <v>2049</v>
      </c>
      <c r="M2028" s="2" t="str">
        <f t="shared" si="221"/>
        <v>%cat_var(14,020,dev_frm,AE_DEVICE_PX_LOCATION,"Location of patient:  Select whether patient was In Hospital, or Out of Hospital at time of adverse event.  If location was not known, select Unknown.",isf_patient_location.);</v>
      </c>
    </row>
    <row r="2029" spans="1:13" ht="46.5" x14ac:dyDescent="0.35">
      <c r="A2029" s="15">
        <v>14</v>
      </c>
      <c r="B2029" s="2" t="s">
        <v>296</v>
      </c>
      <c r="C2029" s="2" t="str">
        <f t="shared" si="227"/>
        <v>14 - AE Device</v>
      </c>
      <c r="D2029" s="2" t="s">
        <v>297</v>
      </c>
      <c r="E2029" s="3" t="s">
        <v>305</v>
      </c>
      <c r="F2029" s="1" t="s">
        <v>306</v>
      </c>
      <c r="G2029" s="11"/>
      <c r="H2029" s="11" t="s">
        <v>84</v>
      </c>
      <c r="I2029" s="3"/>
      <c r="J2029" s="9">
        <v>21</v>
      </c>
      <c r="K2029" s="2" t="s">
        <v>2042</v>
      </c>
      <c r="L2029" s="2" t="s">
        <v>2051</v>
      </c>
      <c r="M2029" s="2" t="str">
        <f t="shared" si="221"/>
        <v>%mst_var(14,021,dev_frm,AE_DEVICE_DESCRIP,"Please briefly describe this device adverse event (malfunction and/or thrombus) including what happened, which component was involved, method of diagnosis, intervention(s) if any, and the result in the text box provided",.);</v>
      </c>
    </row>
    <row r="2030" spans="1:13" ht="31" x14ac:dyDescent="0.35">
      <c r="A2030" s="15">
        <v>14</v>
      </c>
      <c r="B2030" s="2" t="s">
        <v>296</v>
      </c>
      <c r="C2030" s="2" t="str">
        <f t="shared" ref="C2030:C2039" si="229">TEXT(A2030,"0#")&amp;" - "&amp;B2030</f>
        <v>14 - AE Device</v>
      </c>
      <c r="D2030" s="2" t="s">
        <v>297</v>
      </c>
      <c r="E2030" s="13" t="s">
        <v>345</v>
      </c>
      <c r="F2030" s="11" t="s">
        <v>1918</v>
      </c>
      <c r="G2030" s="1" t="s">
        <v>9</v>
      </c>
      <c r="H2030" s="13" t="s">
        <v>54</v>
      </c>
      <c r="I2030" s="3" t="s">
        <v>109</v>
      </c>
      <c r="J2030" s="9">
        <v>22</v>
      </c>
      <c r="K2030" s="2" t="s">
        <v>2042</v>
      </c>
      <c r="L2030" s="2" t="s">
        <v>2049</v>
      </c>
      <c r="M2030" s="2" t="str">
        <f t="shared" si="221"/>
        <v>%cat_var(14,022,dev_frm,COMPONENT_PUMP,"If Device Malfunction, please select all of the components:  Pump",isf_binary_yn.);</v>
      </c>
    </row>
    <row r="2031" spans="1:13" ht="31" x14ac:dyDescent="0.35">
      <c r="A2031" s="15">
        <v>14</v>
      </c>
      <c r="B2031" s="2" t="s">
        <v>296</v>
      </c>
      <c r="C2031" s="2" t="str">
        <f t="shared" si="229"/>
        <v>14 - AE Device</v>
      </c>
      <c r="D2031" s="2" t="s">
        <v>297</v>
      </c>
      <c r="E2031" s="13" t="s">
        <v>346</v>
      </c>
      <c r="F2031" s="11" t="s">
        <v>1919</v>
      </c>
      <c r="G2031" s="1" t="s">
        <v>9</v>
      </c>
      <c r="H2031" s="13" t="s">
        <v>54</v>
      </c>
      <c r="I2031" s="3" t="s">
        <v>109</v>
      </c>
      <c r="J2031" s="9">
        <v>23</v>
      </c>
      <c r="K2031" s="2" t="s">
        <v>2042</v>
      </c>
      <c r="L2031" s="2" t="s">
        <v>2049</v>
      </c>
      <c r="M2031" s="2" t="str">
        <f t="shared" si="221"/>
        <v>%cat_var(14,023,dev_frm,COMPONENT_RVAD_PUMP,"If Device Malfunction, please select all of the components:  RVAD Pump",isf_binary_yn.);</v>
      </c>
    </row>
    <row r="2032" spans="1:13" ht="31" x14ac:dyDescent="0.35">
      <c r="A2032" s="15">
        <v>14</v>
      </c>
      <c r="B2032" s="2" t="s">
        <v>296</v>
      </c>
      <c r="C2032" s="2" t="str">
        <f t="shared" si="229"/>
        <v>14 - AE Device</v>
      </c>
      <c r="D2032" s="2" t="s">
        <v>297</v>
      </c>
      <c r="E2032" s="13" t="s">
        <v>351</v>
      </c>
      <c r="F2032" s="1" t="s">
        <v>1920</v>
      </c>
      <c r="G2032" s="1" t="s">
        <v>9</v>
      </c>
      <c r="H2032" s="13" t="s">
        <v>54</v>
      </c>
      <c r="I2032" s="3" t="s">
        <v>109</v>
      </c>
      <c r="J2032" s="9">
        <v>24</v>
      </c>
      <c r="K2032" s="2" t="s">
        <v>2042</v>
      </c>
      <c r="L2032" s="2" t="s">
        <v>2049</v>
      </c>
      <c r="M2032" s="2" t="str">
        <f t="shared" si="221"/>
        <v>%cat_var(14,024,dev_frm,COMPONENT_PUMP_BODY,"If Device Malfunction, please select all of the components:  Pump Body (including bearings and rotor)",isf_binary_yn.);</v>
      </c>
    </row>
    <row r="2033" spans="1:13" ht="31" x14ac:dyDescent="0.35">
      <c r="A2033" s="15">
        <v>14</v>
      </c>
      <c r="B2033" s="2" t="s">
        <v>296</v>
      </c>
      <c r="C2033" s="2" t="str">
        <f t="shared" si="229"/>
        <v>14 - AE Device</v>
      </c>
      <c r="D2033" s="2" t="s">
        <v>297</v>
      </c>
      <c r="E2033" s="13" t="s">
        <v>352</v>
      </c>
      <c r="F2033" s="11" t="s">
        <v>1921</v>
      </c>
      <c r="G2033" s="1" t="s">
        <v>9</v>
      </c>
      <c r="H2033" s="13" t="s">
        <v>54</v>
      </c>
      <c r="I2033" s="3" t="s">
        <v>109</v>
      </c>
      <c r="J2033" s="9">
        <v>25</v>
      </c>
      <c r="K2033" s="2" t="s">
        <v>2042</v>
      </c>
      <c r="L2033" s="2" t="s">
        <v>2049</v>
      </c>
      <c r="M2033" s="2" t="str">
        <f t="shared" si="221"/>
        <v>%cat_var(14,025,dev_frm,COMPONENT_RVAD_PUMP_BODY,"If Device Malfunction, please select all of the components:  RVAD Pump Body (including bearings and rotor)",isf_binary_yn.);</v>
      </c>
    </row>
    <row r="2034" spans="1:13" ht="31" x14ac:dyDescent="0.35">
      <c r="A2034" s="15">
        <v>14</v>
      </c>
      <c r="B2034" s="2" t="s">
        <v>296</v>
      </c>
      <c r="C2034" s="2" t="str">
        <f t="shared" si="229"/>
        <v>14 - AE Device</v>
      </c>
      <c r="D2034" s="2" t="s">
        <v>297</v>
      </c>
      <c r="E2034" s="13" t="s">
        <v>353</v>
      </c>
      <c r="F2034" s="1" t="s">
        <v>1922</v>
      </c>
      <c r="G2034" s="1" t="s">
        <v>9</v>
      </c>
      <c r="H2034" s="13" t="s">
        <v>54</v>
      </c>
      <c r="I2034" s="3" t="s">
        <v>109</v>
      </c>
      <c r="J2034" s="9">
        <v>26</v>
      </c>
      <c r="K2034" s="2" t="s">
        <v>2042</v>
      </c>
      <c r="L2034" s="2" t="s">
        <v>2049</v>
      </c>
      <c r="M2034" s="2" t="str">
        <f t="shared" si="221"/>
        <v>%cat_var(14,026,dev_frm,COMPONENT_PUMP_DRIVE,"If Device Malfunction, please select all of the components:  Driveline",isf_binary_yn.);</v>
      </c>
    </row>
    <row r="2035" spans="1:13" ht="31" x14ac:dyDescent="0.35">
      <c r="A2035" s="15">
        <v>14</v>
      </c>
      <c r="B2035" s="2" t="s">
        <v>296</v>
      </c>
      <c r="C2035" s="2" t="str">
        <f t="shared" si="229"/>
        <v>14 - AE Device</v>
      </c>
      <c r="D2035" s="2" t="s">
        <v>297</v>
      </c>
      <c r="E2035" s="13" t="s">
        <v>354</v>
      </c>
      <c r="F2035" s="11" t="s">
        <v>1923</v>
      </c>
      <c r="G2035" s="1" t="s">
        <v>9</v>
      </c>
      <c r="H2035" s="13" t="s">
        <v>54</v>
      </c>
      <c r="I2035" s="3" t="s">
        <v>109</v>
      </c>
      <c r="J2035" s="9">
        <v>27</v>
      </c>
      <c r="K2035" s="2" t="s">
        <v>2042</v>
      </c>
      <c r="L2035" s="2" t="s">
        <v>2049</v>
      </c>
      <c r="M2035" s="2" t="str">
        <f t="shared" si="221"/>
        <v>%cat_var(14,027,dev_frm,COMPONENT_RVAD_PUMP_DRIVE,"If Device Malfunction, please select all of the components:  RVAD Driveline",isf_binary_yn.);</v>
      </c>
    </row>
    <row r="2036" spans="1:13" ht="31" x14ac:dyDescent="0.35">
      <c r="A2036" s="15">
        <v>14</v>
      </c>
      <c r="B2036" s="2" t="s">
        <v>296</v>
      </c>
      <c r="C2036" s="2" t="str">
        <f t="shared" si="229"/>
        <v>14 - AE Device</v>
      </c>
      <c r="D2036" s="2" t="s">
        <v>297</v>
      </c>
      <c r="E2036" s="13" t="s">
        <v>355</v>
      </c>
      <c r="F2036" s="1" t="s">
        <v>1924</v>
      </c>
      <c r="G2036" s="1" t="s">
        <v>9</v>
      </c>
      <c r="H2036" s="13" t="s">
        <v>54</v>
      </c>
      <c r="I2036" s="3" t="s">
        <v>109</v>
      </c>
      <c r="J2036" s="9">
        <v>28</v>
      </c>
      <c r="K2036" s="2" t="s">
        <v>2042</v>
      </c>
      <c r="L2036" s="2" t="s">
        <v>2049</v>
      </c>
      <c r="M2036" s="2" t="str">
        <f t="shared" si="221"/>
        <v>%cat_var(14,028,dev_frm,COMPONENT_PUMP_INFLO,"If Device Malfunction, please select all of the components:  Inflow Cannula",isf_binary_yn.);</v>
      </c>
    </row>
    <row r="2037" spans="1:13" ht="31" x14ac:dyDescent="0.35">
      <c r="A2037" s="15">
        <v>14</v>
      </c>
      <c r="B2037" s="2" t="s">
        <v>296</v>
      </c>
      <c r="C2037" s="2" t="str">
        <f t="shared" si="229"/>
        <v>14 - AE Device</v>
      </c>
      <c r="D2037" s="2" t="s">
        <v>297</v>
      </c>
      <c r="E2037" s="13" t="s">
        <v>356</v>
      </c>
      <c r="F2037" s="11" t="s">
        <v>1925</v>
      </c>
      <c r="G2037" s="1" t="s">
        <v>9</v>
      </c>
      <c r="H2037" s="13" t="s">
        <v>54</v>
      </c>
      <c r="I2037" s="3" t="s">
        <v>109</v>
      </c>
      <c r="J2037" s="9">
        <v>29</v>
      </c>
      <c r="K2037" s="2" t="s">
        <v>2042</v>
      </c>
      <c r="L2037" s="2" t="s">
        <v>2049</v>
      </c>
      <c r="M2037" s="2" t="str">
        <f t="shared" ref="M2037:M2100" si="230">CONCATENATE("%",L2037,"_var(",REPT("0",2-LEN(A2037))&amp;A2037,",",REPT("0",3-LEN(J2037))&amp;J2037,",",K2037,",",E2037,",""",F2037,""",",I2037,".);")</f>
        <v>%cat_var(14,029,dev_frm,COMPONENT_RVAD_PUMP_INFLO,"If Device Malfunction, please select all of the components:  RVAD Inflow Cannula",isf_binary_yn.);</v>
      </c>
    </row>
    <row r="2038" spans="1:13" ht="31" x14ac:dyDescent="0.35">
      <c r="A2038" s="15">
        <v>14</v>
      </c>
      <c r="B2038" s="2" t="s">
        <v>296</v>
      </c>
      <c r="C2038" s="2" t="str">
        <f t="shared" si="229"/>
        <v>14 - AE Device</v>
      </c>
      <c r="D2038" s="2" t="s">
        <v>297</v>
      </c>
      <c r="E2038" s="13" t="s">
        <v>357</v>
      </c>
      <c r="F2038" s="1" t="s">
        <v>1926</v>
      </c>
      <c r="G2038" s="1" t="s">
        <v>9</v>
      </c>
      <c r="H2038" s="13" t="s">
        <v>54</v>
      </c>
      <c r="I2038" s="3" t="s">
        <v>109</v>
      </c>
      <c r="J2038" s="9">
        <v>30</v>
      </c>
      <c r="K2038" s="2" t="s">
        <v>2042</v>
      </c>
      <c r="L2038" s="2" t="s">
        <v>2049</v>
      </c>
      <c r="M2038" s="2" t="str">
        <f t="shared" si="230"/>
        <v>%cat_var(14,030,dev_frm,COMPONENT_PUMP_OUTFLO,"If Device Malfunction, please select all of the components:  Outflow Graft (including bend relief)",isf_binary_yn.);</v>
      </c>
    </row>
    <row r="2039" spans="1:13" ht="31" x14ac:dyDescent="0.35">
      <c r="A2039" s="15">
        <v>14</v>
      </c>
      <c r="B2039" s="2" t="s">
        <v>296</v>
      </c>
      <c r="C2039" s="2" t="str">
        <f t="shared" si="229"/>
        <v>14 - AE Device</v>
      </c>
      <c r="D2039" s="2" t="s">
        <v>297</v>
      </c>
      <c r="E2039" s="13" t="s">
        <v>358</v>
      </c>
      <c r="F2039" s="11" t="s">
        <v>1927</v>
      </c>
      <c r="G2039" s="1" t="s">
        <v>9</v>
      </c>
      <c r="H2039" s="13" t="s">
        <v>54</v>
      </c>
      <c r="I2039" s="3" t="s">
        <v>109</v>
      </c>
      <c r="J2039" s="9">
        <v>31</v>
      </c>
      <c r="K2039" s="2" t="s">
        <v>2042</v>
      </c>
      <c r="L2039" s="2" t="s">
        <v>2049</v>
      </c>
      <c r="M2039" s="2" t="str">
        <f t="shared" si="230"/>
        <v>%cat_var(14,031,dev_frm,COMPONENT_RVAD_PUMP_OUTFLO,"If Device Malfunction, please select all of the components:  RVAD Outflow Graft (including bend relief)",isf_binary_yn.);</v>
      </c>
    </row>
    <row r="2040" spans="1:13" ht="31" x14ac:dyDescent="0.35">
      <c r="A2040" s="15">
        <v>14</v>
      </c>
      <c r="B2040" s="2" t="s">
        <v>296</v>
      </c>
      <c r="C2040" s="2" t="str">
        <f t="shared" ref="C2040:C2048" si="231">TEXT(A2040,"0#")&amp;" - "&amp;B2040</f>
        <v>14 - AE Device</v>
      </c>
      <c r="D2040" s="2" t="s">
        <v>297</v>
      </c>
      <c r="E2040" s="25" t="s">
        <v>3827</v>
      </c>
      <c r="F2040" s="1" t="s">
        <v>3828</v>
      </c>
      <c r="G2040" s="1" t="s">
        <v>9</v>
      </c>
      <c r="H2040" s="24" t="s">
        <v>54</v>
      </c>
      <c r="I2040" s="3" t="s">
        <v>109</v>
      </c>
      <c r="J2040" s="9">
        <v>32</v>
      </c>
      <c r="K2040" s="2" t="s">
        <v>2042</v>
      </c>
      <c r="L2040" s="2" t="s">
        <v>2049</v>
      </c>
      <c r="M2040" s="2" t="str">
        <f t="shared" si="230"/>
        <v>%cat_var(14,032,dev_frm,COMPONENT_IMPLNT,"If Device Malfunction, please select all of the components:  Implantable (v6)",isf_binary_yn.);</v>
      </c>
    </row>
    <row r="2041" spans="1:13" ht="31" x14ac:dyDescent="0.35">
      <c r="A2041" s="15">
        <v>14</v>
      </c>
      <c r="B2041" s="2" t="s">
        <v>296</v>
      </c>
      <c r="C2041" s="2" t="str">
        <f t="shared" si="231"/>
        <v>14 - AE Device</v>
      </c>
      <c r="D2041" s="2" t="s">
        <v>297</v>
      </c>
      <c r="E2041" s="25" t="s">
        <v>3829</v>
      </c>
      <c r="F2041" s="1" t="s">
        <v>3834</v>
      </c>
      <c r="G2041" s="1" t="s">
        <v>9</v>
      </c>
      <c r="H2041" s="24" t="s">
        <v>54</v>
      </c>
      <c r="I2041" s="3" t="s">
        <v>109</v>
      </c>
      <c r="J2041" s="9">
        <v>33</v>
      </c>
      <c r="K2041" s="2" t="s">
        <v>2042</v>
      </c>
      <c r="L2041" s="2" t="s">
        <v>2049</v>
      </c>
      <c r="M2041" s="2" t="str">
        <f t="shared" si="230"/>
        <v>%cat_var(14,033,dev_frm,COMPONENT_RVAD_IMPLNT,"If Device Malfunction, please select all of the components:  RVAD Implantable (v6)",isf_binary_yn.);</v>
      </c>
    </row>
    <row r="2042" spans="1:13" ht="31" x14ac:dyDescent="0.35">
      <c r="A2042" s="15">
        <v>14</v>
      </c>
      <c r="B2042" s="2" t="s">
        <v>296</v>
      </c>
      <c r="C2042" s="2" t="str">
        <f t="shared" si="231"/>
        <v>14 - AE Device</v>
      </c>
      <c r="D2042" s="2" t="s">
        <v>297</v>
      </c>
      <c r="E2042" s="25" t="s">
        <v>3823</v>
      </c>
      <c r="F2042" s="1" t="s">
        <v>3835</v>
      </c>
      <c r="G2042" s="1" t="s">
        <v>9</v>
      </c>
      <c r="H2042" s="24" t="s">
        <v>54</v>
      </c>
      <c r="I2042" s="3" t="s">
        <v>109</v>
      </c>
      <c r="J2042" s="9">
        <v>34</v>
      </c>
      <c r="K2042" s="2" t="s">
        <v>2042</v>
      </c>
      <c r="L2042" s="2" t="s">
        <v>2049</v>
      </c>
      <c r="M2042" s="2" t="str">
        <f t="shared" si="230"/>
        <v>%cat_var(14,034,dev_frm,COMPONENT_IMPLNT_PERC_DRV,"If Device Malfunction, please select all of the components:  Percutaneous Driveline (v6)",isf_binary_yn.);</v>
      </c>
    </row>
    <row r="2043" spans="1:13" ht="31" x14ac:dyDescent="0.35">
      <c r="A2043" s="15">
        <v>14</v>
      </c>
      <c r="B2043" s="2" t="s">
        <v>296</v>
      </c>
      <c r="C2043" s="2" t="str">
        <f t="shared" si="231"/>
        <v>14 - AE Device</v>
      </c>
      <c r="D2043" s="2" t="s">
        <v>297</v>
      </c>
      <c r="E2043" s="25" t="s">
        <v>3830</v>
      </c>
      <c r="F2043" s="1" t="s">
        <v>3836</v>
      </c>
      <c r="G2043" s="1" t="s">
        <v>9</v>
      </c>
      <c r="H2043" s="24" t="s">
        <v>54</v>
      </c>
      <c r="I2043" s="3" t="s">
        <v>109</v>
      </c>
      <c r="J2043" s="9">
        <v>35</v>
      </c>
      <c r="K2043" s="2" t="s">
        <v>2042</v>
      </c>
      <c r="L2043" s="2" t="s">
        <v>2049</v>
      </c>
      <c r="M2043" s="2" t="str">
        <f t="shared" si="230"/>
        <v>%cat_var(14,035,dev_frm,COMPONENT_RVAD_IMPLNT_PERC_DRV,"If Device Malfunction, please select all of the components:  RVAD Percutaneous Driveline (v6)",isf_binary_yn.);</v>
      </c>
    </row>
    <row r="2044" spans="1:13" ht="31" x14ac:dyDescent="0.35">
      <c r="A2044" s="15">
        <v>14</v>
      </c>
      <c r="B2044" s="2" t="s">
        <v>296</v>
      </c>
      <c r="C2044" s="2" t="str">
        <f t="shared" si="231"/>
        <v>14 - AE Device</v>
      </c>
      <c r="D2044" s="2" t="s">
        <v>297</v>
      </c>
      <c r="E2044" s="25" t="s">
        <v>3824</v>
      </c>
      <c r="F2044" s="1" t="s">
        <v>3837</v>
      </c>
      <c r="G2044" s="1" t="s">
        <v>9</v>
      </c>
      <c r="H2044" s="24" t="s">
        <v>54</v>
      </c>
      <c r="I2044" s="3" t="s">
        <v>109</v>
      </c>
      <c r="J2044" s="9">
        <v>36</v>
      </c>
      <c r="K2044" s="2" t="s">
        <v>2042</v>
      </c>
      <c r="L2044" s="2" t="s">
        <v>2049</v>
      </c>
      <c r="M2044" s="2" t="str">
        <f t="shared" si="230"/>
        <v>%cat_var(14,036,dev_frm,COMPONENT_IMPLNT_IMPL_BAT,"If Device Malfunction, please select all of the components:  Implantable Batteries (v6)",isf_binary_yn.);</v>
      </c>
    </row>
    <row r="2045" spans="1:13" ht="31" x14ac:dyDescent="0.35">
      <c r="A2045" s="15">
        <v>14</v>
      </c>
      <c r="B2045" s="2" t="s">
        <v>296</v>
      </c>
      <c r="C2045" s="2" t="str">
        <f t="shared" si="231"/>
        <v>14 - AE Device</v>
      </c>
      <c r="D2045" s="2" t="s">
        <v>297</v>
      </c>
      <c r="E2045" s="25" t="s">
        <v>3831</v>
      </c>
      <c r="F2045" s="1" t="s">
        <v>3838</v>
      </c>
      <c r="G2045" s="1" t="s">
        <v>9</v>
      </c>
      <c r="H2045" s="24" t="s">
        <v>54</v>
      </c>
      <c r="I2045" s="3" t="s">
        <v>109</v>
      </c>
      <c r="J2045" s="9">
        <v>37</v>
      </c>
      <c r="K2045" s="2" t="s">
        <v>2042</v>
      </c>
      <c r="L2045" s="2" t="s">
        <v>2049</v>
      </c>
      <c r="M2045" s="2" t="str">
        <f t="shared" si="230"/>
        <v>%cat_var(14,037,dev_frm,COMPONENT_RVAD_IMPLNT_IMPL_BAT,"If Device Malfunction, please select all of the components:  RVAD Implantable Batteries (v6)",isf_binary_yn.);</v>
      </c>
    </row>
    <row r="2046" spans="1:13" ht="31" x14ac:dyDescent="0.35">
      <c r="A2046" s="15">
        <v>14</v>
      </c>
      <c r="B2046" s="2" t="s">
        <v>296</v>
      </c>
      <c r="C2046" s="2" t="str">
        <f t="shared" si="231"/>
        <v>14 - AE Device</v>
      </c>
      <c r="D2046" s="2" t="s">
        <v>297</v>
      </c>
      <c r="E2046" s="25" t="s">
        <v>3825</v>
      </c>
      <c r="F2046" s="1" t="s">
        <v>3839</v>
      </c>
      <c r="G2046" s="1" t="s">
        <v>9</v>
      </c>
      <c r="H2046" s="24" t="s">
        <v>54</v>
      </c>
      <c r="I2046" s="3" t="s">
        <v>109</v>
      </c>
      <c r="J2046" s="9">
        <v>38</v>
      </c>
      <c r="K2046" s="2" t="s">
        <v>2042</v>
      </c>
      <c r="L2046" s="2" t="s">
        <v>2049</v>
      </c>
      <c r="M2046" s="2" t="str">
        <f t="shared" si="230"/>
        <v>%cat_var(14,038,dev_frm,COMPONENT_IMPLNT_OTHER,"If Device Malfunction, please select all of the components:  Other (v6)",isf_binary_yn.);</v>
      </c>
    </row>
    <row r="2047" spans="1:13" ht="31" x14ac:dyDescent="0.35">
      <c r="A2047" s="15">
        <v>14</v>
      </c>
      <c r="B2047" s="2" t="s">
        <v>296</v>
      </c>
      <c r="C2047" s="2" t="str">
        <f t="shared" si="231"/>
        <v>14 - AE Device</v>
      </c>
      <c r="D2047" s="2" t="s">
        <v>297</v>
      </c>
      <c r="E2047" s="25" t="s">
        <v>3832</v>
      </c>
      <c r="F2047" s="1" t="s">
        <v>3840</v>
      </c>
      <c r="G2047" s="1" t="s">
        <v>9</v>
      </c>
      <c r="H2047" s="24" t="s">
        <v>54</v>
      </c>
      <c r="I2047" s="3" t="s">
        <v>109</v>
      </c>
      <c r="J2047" s="9">
        <v>39</v>
      </c>
      <c r="K2047" s="2" t="s">
        <v>2042</v>
      </c>
      <c r="L2047" s="2" t="s">
        <v>2049</v>
      </c>
      <c r="M2047" s="2" t="str">
        <f t="shared" si="230"/>
        <v>%cat_var(14,039,dev_frm,COMPONENT_RVAD_IMPLNT_OTHER,"If Device Malfunction, please select all of the components:  RVAD Other (v6)",isf_binary_yn.);</v>
      </c>
    </row>
    <row r="2048" spans="1:13" ht="31" x14ac:dyDescent="0.35">
      <c r="A2048" s="15">
        <v>14</v>
      </c>
      <c r="B2048" s="2" t="s">
        <v>296</v>
      </c>
      <c r="C2048" s="2" t="str">
        <f t="shared" si="231"/>
        <v>14 - AE Device</v>
      </c>
      <c r="D2048" s="2" t="s">
        <v>297</v>
      </c>
      <c r="E2048" s="25" t="s">
        <v>3826</v>
      </c>
      <c r="F2048" s="11" t="s">
        <v>3842</v>
      </c>
      <c r="H2048" s="24" t="s">
        <v>84</v>
      </c>
      <c r="I2048" s="3"/>
      <c r="J2048" s="9">
        <v>40</v>
      </c>
      <c r="K2048" s="2" t="s">
        <v>2042</v>
      </c>
      <c r="L2048" s="2" t="s">
        <v>2051</v>
      </c>
      <c r="M2048" s="2" t="str">
        <f t="shared" si="230"/>
        <v>%mst_var(14,040,dev_frm,COMPONENT_IMPLNT_OSTXT,"If Device Malfunction, please select all of the components:  Implantable If Other, specify: type in the text box provided ",.);</v>
      </c>
    </row>
    <row r="2049" spans="1:13" ht="31" x14ac:dyDescent="0.35">
      <c r="A2049" s="15">
        <v>14</v>
      </c>
      <c r="B2049" s="2" t="s">
        <v>296</v>
      </c>
      <c r="C2049" s="2" t="str">
        <f t="shared" ref="C2049" si="232">TEXT(A2049,"0#")&amp;" - "&amp;B2049</f>
        <v>14 - AE Device</v>
      </c>
      <c r="D2049" s="2" t="s">
        <v>297</v>
      </c>
      <c r="E2049" s="25" t="s">
        <v>3833</v>
      </c>
      <c r="F2049" s="11" t="s">
        <v>3841</v>
      </c>
      <c r="H2049" s="24" t="s">
        <v>84</v>
      </c>
      <c r="I2049" s="3"/>
      <c r="J2049" s="9">
        <v>41</v>
      </c>
      <c r="K2049" s="2" t="s">
        <v>2042</v>
      </c>
      <c r="L2049" s="2" t="s">
        <v>2051</v>
      </c>
      <c r="M2049" s="2" t="str">
        <f t="shared" si="230"/>
        <v>%mst_var(14,041,dev_frm,COMPONENT_RVAD_IMPLNT_OSTXT,"If Device Malfunction, please select all of the components:  Implantable RVAD If Other, specify: type in the text box provided ",.);</v>
      </c>
    </row>
    <row r="2050" spans="1:13" ht="31" x14ac:dyDescent="0.35">
      <c r="A2050" s="15">
        <v>14</v>
      </c>
      <c r="B2050" s="2" t="s">
        <v>296</v>
      </c>
      <c r="C2050" s="2" t="str">
        <f t="shared" ref="C2050:C2079" si="233">TEXT(A2050,"0#")&amp;" - "&amp;B2050</f>
        <v>14 - AE Device</v>
      </c>
      <c r="D2050" s="2" t="s">
        <v>297</v>
      </c>
      <c r="E2050" s="13" t="s">
        <v>347</v>
      </c>
      <c r="F2050" s="11" t="s">
        <v>1928</v>
      </c>
      <c r="G2050" s="1" t="s">
        <v>9</v>
      </c>
      <c r="H2050" s="13" t="s">
        <v>54</v>
      </c>
      <c r="I2050" s="3" t="s">
        <v>109</v>
      </c>
      <c r="J2050" s="9">
        <v>42</v>
      </c>
      <c r="K2050" s="2" t="s">
        <v>2042</v>
      </c>
      <c r="L2050" s="2" t="s">
        <v>2049</v>
      </c>
      <c r="M2050" s="2" t="str">
        <f t="shared" si="230"/>
        <v>%cat_var(14,042,dev_frm,COMPONENT_CTRL,"If Device Malfunction, please select all of the components:  Controller / Driver",isf_binary_yn.);</v>
      </c>
    </row>
    <row r="2051" spans="1:13" ht="31" x14ac:dyDescent="0.35">
      <c r="A2051" s="15">
        <v>14</v>
      </c>
      <c r="B2051" s="2" t="s">
        <v>296</v>
      </c>
      <c r="C2051" s="2" t="str">
        <f t="shared" si="233"/>
        <v>14 - AE Device</v>
      </c>
      <c r="D2051" s="2" t="s">
        <v>297</v>
      </c>
      <c r="E2051" s="13" t="s">
        <v>348</v>
      </c>
      <c r="F2051" s="11" t="s">
        <v>1929</v>
      </c>
      <c r="G2051" s="1" t="s">
        <v>9</v>
      </c>
      <c r="H2051" s="13" t="s">
        <v>54</v>
      </c>
      <c r="I2051" s="3" t="s">
        <v>109</v>
      </c>
      <c r="J2051" s="9">
        <v>43</v>
      </c>
      <c r="K2051" s="2" t="s">
        <v>2042</v>
      </c>
      <c r="L2051" s="2" t="s">
        <v>2049</v>
      </c>
      <c r="M2051" s="2" t="str">
        <f t="shared" si="230"/>
        <v>%cat_var(14,043,dev_frm,COMPONENT_RVAD_CTRL,"If Device Malfunction, please select all of the components:  RVAD Controller / Driver",isf_binary_yn.);</v>
      </c>
    </row>
    <row r="2052" spans="1:13" ht="31" x14ac:dyDescent="0.35">
      <c r="A2052" s="15">
        <v>14</v>
      </c>
      <c r="B2052" s="2" t="s">
        <v>296</v>
      </c>
      <c r="C2052" s="2" t="str">
        <f t="shared" si="233"/>
        <v>14 - AE Device</v>
      </c>
      <c r="D2052" s="2" t="s">
        <v>297</v>
      </c>
      <c r="E2052" s="13" t="s">
        <v>359</v>
      </c>
      <c r="F2052" s="11" t="s">
        <v>1930</v>
      </c>
      <c r="G2052" s="1" t="s">
        <v>9</v>
      </c>
      <c r="H2052" s="13" t="s">
        <v>54</v>
      </c>
      <c r="I2052" s="3" t="s">
        <v>109</v>
      </c>
      <c r="J2052" s="9">
        <v>44</v>
      </c>
      <c r="K2052" s="2" t="s">
        <v>2042</v>
      </c>
      <c r="L2052" s="2" t="s">
        <v>2049</v>
      </c>
      <c r="M2052" s="2" t="str">
        <f t="shared" si="230"/>
        <v>%cat_var(14,044,dev_frm,COMPONENT_CTRL_PRI_SYSFAIL,"If Device Malfunction, please select all of the components:  Primary System Failure (running in backup mode)",isf_binary_yn.);</v>
      </c>
    </row>
    <row r="2053" spans="1:13" ht="31" x14ac:dyDescent="0.35">
      <c r="A2053" s="15">
        <v>14</v>
      </c>
      <c r="B2053" s="2" t="s">
        <v>296</v>
      </c>
      <c r="C2053" s="2" t="str">
        <f t="shared" si="233"/>
        <v>14 - AE Device</v>
      </c>
      <c r="D2053" s="2" t="s">
        <v>297</v>
      </c>
      <c r="E2053" s="13" t="s">
        <v>360</v>
      </c>
      <c r="F2053" s="11" t="s">
        <v>1931</v>
      </c>
      <c r="G2053" s="1" t="s">
        <v>9</v>
      </c>
      <c r="H2053" s="13" t="s">
        <v>54</v>
      </c>
      <c r="I2053" s="3" t="s">
        <v>109</v>
      </c>
      <c r="J2053" s="9">
        <v>45</v>
      </c>
      <c r="K2053" s="2" t="s">
        <v>2042</v>
      </c>
      <c r="L2053" s="2" t="s">
        <v>2049</v>
      </c>
      <c r="M2053" s="2" t="str">
        <f t="shared" si="230"/>
        <v>%cat_var(14,045,dev_frm,COMPONENT_RVAD_CTRL_PRI_SYSFAIL,"If Device Malfunction, please select all of the components:  RVAD Primary System Failure (running in backup mode)",isf_binary_yn.);</v>
      </c>
    </row>
    <row r="2054" spans="1:13" ht="31" x14ac:dyDescent="0.35">
      <c r="A2054" s="15">
        <v>14</v>
      </c>
      <c r="B2054" s="2" t="s">
        <v>296</v>
      </c>
      <c r="C2054" s="2" t="str">
        <f t="shared" si="233"/>
        <v>14 - AE Device</v>
      </c>
      <c r="D2054" s="2" t="s">
        <v>297</v>
      </c>
      <c r="E2054" s="13" t="s">
        <v>361</v>
      </c>
      <c r="F2054" s="11" t="s">
        <v>1932</v>
      </c>
      <c r="G2054" s="1" t="s">
        <v>9</v>
      </c>
      <c r="H2054" s="13" t="s">
        <v>54</v>
      </c>
      <c r="I2054" s="3" t="s">
        <v>109</v>
      </c>
      <c r="J2054" s="9">
        <v>46</v>
      </c>
      <c r="K2054" s="2" t="s">
        <v>2042</v>
      </c>
      <c r="L2054" s="2" t="s">
        <v>2049</v>
      </c>
      <c r="M2054" s="2" t="str">
        <f t="shared" si="230"/>
        <v>%cat_var(14,046,dev_frm,COMPONENT_CTRL_CMPT_SYSFAIL,"If Device Malfunction, please select all of the components:  Complete System Failure (primary and backup failure)",isf_binary_yn.);</v>
      </c>
    </row>
    <row r="2055" spans="1:13" ht="31" x14ac:dyDescent="0.35">
      <c r="A2055" s="15">
        <v>14</v>
      </c>
      <c r="B2055" s="2" t="s">
        <v>296</v>
      </c>
      <c r="C2055" s="2" t="str">
        <f t="shared" si="233"/>
        <v>14 - AE Device</v>
      </c>
      <c r="D2055" s="2" t="s">
        <v>297</v>
      </c>
      <c r="E2055" s="13" t="s">
        <v>362</v>
      </c>
      <c r="F2055" s="11" t="s">
        <v>1933</v>
      </c>
      <c r="G2055" s="1" t="s">
        <v>9</v>
      </c>
      <c r="H2055" s="13" t="s">
        <v>54</v>
      </c>
      <c r="I2055" s="3" t="s">
        <v>109</v>
      </c>
      <c r="J2055" s="9">
        <v>47</v>
      </c>
      <c r="K2055" s="2" t="s">
        <v>2042</v>
      </c>
      <c r="L2055" s="2" t="s">
        <v>2049</v>
      </c>
      <c r="M2055" s="2" t="str">
        <f t="shared" si="230"/>
        <v>%cat_var(14,047,dev_frm,COMPONENT_RVAD_CTRL_CMPT_SYSFAIL,"If Device Malfunction, please select all of the components:  RVAD Complete System Failure (primary and backup failure)",isf_binary_yn.);</v>
      </c>
    </row>
    <row r="2056" spans="1:13" ht="31" x14ac:dyDescent="0.35">
      <c r="A2056" s="15">
        <v>14</v>
      </c>
      <c r="B2056" s="2" t="s">
        <v>296</v>
      </c>
      <c r="C2056" s="2" t="str">
        <f t="shared" si="233"/>
        <v>14 - AE Device</v>
      </c>
      <c r="D2056" s="2" t="s">
        <v>297</v>
      </c>
      <c r="E2056" s="13" t="s">
        <v>363</v>
      </c>
      <c r="F2056" s="11" t="s">
        <v>1934</v>
      </c>
      <c r="G2056" s="1" t="s">
        <v>9</v>
      </c>
      <c r="H2056" s="13" t="s">
        <v>54</v>
      </c>
      <c r="I2056" s="3" t="s">
        <v>109</v>
      </c>
      <c r="J2056" s="9">
        <v>48</v>
      </c>
      <c r="K2056" s="2" t="s">
        <v>2042</v>
      </c>
      <c r="L2056" s="2" t="s">
        <v>2049</v>
      </c>
      <c r="M2056" s="2" t="str">
        <f t="shared" si="230"/>
        <v>%cat_var(14,048,dev_frm,COMPONENT_CTRL_PWR_CABLE,"If Device Malfunction, please select all of the components:  Power Cable (attached to controller)",isf_binary_yn.);</v>
      </c>
    </row>
    <row r="2057" spans="1:13" ht="31" x14ac:dyDescent="0.35">
      <c r="A2057" s="15">
        <v>14</v>
      </c>
      <c r="B2057" s="2" t="s">
        <v>296</v>
      </c>
      <c r="C2057" s="2" t="str">
        <f t="shared" si="233"/>
        <v>14 - AE Device</v>
      </c>
      <c r="D2057" s="2" t="s">
        <v>297</v>
      </c>
      <c r="E2057" s="13" t="s">
        <v>364</v>
      </c>
      <c r="F2057" s="11" t="s">
        <v>1935</v>
      </c>
      <c r="G2057" s="1" t="s">
        <v>9</v>
      </c>
      <c r="H2057" s="13" t="s">
        <v>54</v>
      </c>
      <c r="I2057" s="3" t="s">
        <v>109</v>
      </c>
      <c r="J2057" s="9">
        <v>49</v>
      </c>
      <c r="K2057" s="2" t="s">
        <v>2042</v>
      </c>
      <c r="L2057" s="2" t="s">
        <v>2049</v>
      </c>
      <c r="M2057" s="2" t="str">
        <f t="shared" si="230"/>
        <v>%cat_var(14,049,dev_frm,COMPONENT_RVAD_CTRL_PWR_CABLE,"If Device Malfunction, please select all of the components:  RVAD Power Cable (attached to controller)",isf_binary_yn.);</v>
      </c>
    </row>
    <row r="2058" spans="1:13" ht="31" x14ac:dyDescent="0.35">
      <c r="A2058" s="15">
        <v>14</v>
      </c>
      <c r="B2058" s="2" t="s">
        <v>296</v>
      </c>
      <c r="C2058" s="2" t="str">
        <f t="shared" si="233"/>
        <v>14 - AE Device</v>
      </c>
      <c r="D2058" s="2" t="s">
        <v>297</v>
      </c>
      <c r="E2058" s="13" t="s">
        <v>365</v>
      </c>
      <c r="F2058" s="11" t="s">
        <v>1936</v>
      </c>
      <c r="G2058" s="1" t="s">
        <v>9</v>
      </c>
      <c r="H2058" s="13" t="s">
        <v>54</v>
      </c>
      <c r="I2058" s="3" t="s">
        <v>109</v>
      </c>
      <c r="J2058" s="9">
        <v>50</v>
      </c>
      <c r="K2058" s="2" t="s">
        <v>2042</v>
      </c>
      <c r="L2058" s="2" t="s">
        <v>2049</v>
      </c>
      <c r="M2058" s="2" t="str">
        <f t="shared" si="230"/>
        <v>%cat_var(14,050,dev_frm,COMPONENT_CTRL_PWR_CONNECT,"If Device Malfunction, please select all of the components:  Power Connectors (attached to controller)",isf_binary_yn.);</v>
      </c>
    </row>
    <row r="2059" spans="1:13" ht="31" x14ac:dyDescent="0.35">
      <c r="A2059" s="15">
        <v>14</v>
      </c>
      <c r="B2059" s="2" t="s">
        <v>296</v>
      </c>
      <c r="C2059" s="2" t="str">
        <f t="shared" si="233"/>
        <v>14 - AE Device</v>
      </c>
      <c r="D2059" s="2" t="s">
        <v>297</v>
      </c>
      <c r="E2059" s="13" t="s">
        <v>366</v>
      </c>
      <c r="F2059" s="11" t="s">
        <v>1937</v>
      </c>
      <c r="G2059" s="1" t="s">
        <v>9</v>
      </c>
      <c r="H2059" s="13" t="s">
        <v>54</v>
      </c>
      <c r="I2059" s="3" t="s">
        <v>109</v>
      </c>
      <c r="J2059" s="9">
        <v>51</v>
      </c>
      <c r="K2059" s="2" t="s">
        <v>2042</v>
      </c>
      <c r="L2059" s="2" t="s">
        <v>2049</v>
      </c>
      <c r="M2059" s="2" t="str">
        <f t="shared" si="230"/>
        <v>%cat_var(14,051,dev_frm,COMPONENT_RVAD_CTRL_PWR_CONNECT,"If Device Malfunction, please select all of the components:  RVAD Power Connectors (attached to controller)",isf_binary_yn.);</v>
      </c>
    </row>
    <row r="2060" spans="1:13" ht="31" x14ac:dyDescent="0.35">
      <c r="A2060" s="15">
        <v>14</v>
      </c>
      <c r="B2060" s="2" t="s">
        <v>296</v>
      </c>
      <c r="C2060" s="2" t="str">
        <f t="shared" si="233"/>
        <v>14 - AE Device</v>
      </c>
      <c r="D2060" s="2" t="s">
        <v>297</v>
      </c>
      <c r="E2060" s="14" t="s">
        <v>367</v>
      </c>
      <c r="F2060" s="11" t="s">
        <v>1938</v>
      </c>
      <c r="G2060" s="1" t="s">
        <v>9</v>
      </c>
      <c r="H2060" s="14" t="s">
        <v>54</v>
      </c>
      <c r="I2060" s="3" t="s">
        <v>109</v>
      </c>
      <c r="J2060" s="9">
        <v>52</v>
      </c>
      <c r="K2060" s="2" t="s">
        <v>2042</v>
      </c>
      <c r="L2060" s="2" t="s">
        <v>2049</v>
      </c>
      <c r="M2060" s="2" t="str">
        <f t="shared" si="230"/>
        <v>%cat_var(14,052,dev_frm,COMPONENT_CTRL_OTHER,"If Device Malfunction, please select all of the components:  Other, specify",isf_binary_yn.);</v>
      </c>
    </row>
    <row r="2061" spans="1:13" ht="31" x14ac:dyDescent="0.35">
      <c r="A2061" s="15">
        <v>14</v>
      </c>
      <c r="B2061" s="2" t="s">
        <v>296</v>
      </c>
      <c r="C2061" s="2" t="str">
        <f t="shared" si="233"/>
        <v>14 - AE Device</v>
      </c>
      <c r="D2061" s="2" t="s">
        <v>297</v>
      </c>
      <c r="E2061" s="14" t="s">
        <v>368</v>
      </c>
      <c r="F2061" s="11" t="s">
        <v>1939</v>
      </c>
      <c r="G2061" s="1" t="s">
        <v>9</v>
      </c>
      <c r="H2061" s="14" t="s">
        <v>54</v>
      </c>
      <c r="I2061" s="3" t="s">
        <v>109</v>
      </c>
      <c r="J2061" s="9">
        <v>53</v>
      </c>
      <c r="K2061" s="2" t="s">
        <v>2042</v>
      </c>
      <c r="L2061" s="2" t="s">
        <v>2049</v>
      </c>
      <c r="M2061" s="2" t="str">
        <f t="shared" si="230"/>
        <v>%cat_var(14,053,dev_frm,COMPONENT_RVAD_CTRL_OTHER,"If Device Malfunction, please select all of the components:  RVAD Other, specify",isf_binary_yn.);</v>
      </c>
    </row>
    <row r="2062" spans="1:13" ht="31" x14ac:dyDescent="0.35">
      <c r="A2062" s="15">
        <v>14</v>
      </c>
      <c r="B2062" s="2" t="s">
        <v>296</v>
      </c>
      <c r="C2062" s="2" t="str">
        <f t="shared" si="233"/>
        <v>14 - AE Device</v>
      </c>
      <c r="D2062" s="2" t="s">
        <v>297</v>
      </c>
      <c r="E2062" s="14" t="s">
        <v>350</v>
      </c>
      <c r="F2062" s="11" t="s">
        <v>1940</v>
      </c>
      <c r="G2062" s="11"/>
      <c r="H2062" s="14" t="s">
        <v>84</v>
      </c>
      <c r="I2062" s="3"/>
      <c r="J2062" s="9">
        <v>54</v>
      </c>
      <c r="K2062" s="2" t="s">
        <v>2042</v>
      </c>
      <c r="L2062" s="2" t="s">
        <v>2051</v>
      </c>
      <c r="M2062" s="2" t="str">
        <f t="shared" si="230"/>
        <v>%mst_var(14,054,dev_frm,COMPONENT_CTRL_OSTXT,"If Device Malfunction, please select all of the components:  If Other, specify: type in the text box provided ",.);</v>
      </c>
    </row>
    <row r="2063" spans="1:13" ht="31" x14ac:dyDescent="0.35">
      <c r="A2063" s="15">
        <v>14</v>
      </c>
      <c r="B2063" s="2" t="s">
        <v>296</v>
      </c>
      <c r="C2063" s="2" t="str">
        <f t="shared" si="233"/>
        <v>14 - AE Device</v>
      </c>
      <c r="D2063" s="2" t="s">
        <v>297</v>
      </c>
      <c r="E2063" s="14" t="s">
        <v>349</v>
      </c>
      <c r="F2063" s="11" t="s">
        <v>1941</v>
      </c>
      <c r="G2063" s="11"/>
      <c r="H2063" s="14" t="s">
        <v>84</v>
      </c>
      <c r="I2063" s="3"/>
      <c r="J2063" s="9">
        <v>55</v>
      </c>
      <c r="K2063" s="2" t="s">
        <v>2042</v>
      </c>
      <c r="L2063" s="2" t="s">
        <v>2051</v>
      </c>
      <c r="M2063" s="2" t="str">
        <f t="shared" si="230"/>
        <v>%mst_var(14,055,dev_frm,COMPONENT_RVAD_CTRL_OSTXT,"If Device Malfunction, please select all of the components:  RVAD If Other, specify: type in the text box provided ",.);</v>
      </c>
    </row>
    <row r="2064" spans="1:13" ht="31" x14ac:dyDescent="0.35">
      <c r="A2064" s="15">
        <v>14</v>
      </c>
      <c r="B2064" s="2" t="s">
        <v>296</v>
      </c>
      <c r="C2064" s="2" t="str">
        <f t="shared" si="233"/>
        <v>14 - AE Device</v>
      </c>
      <c r="D2064" s="2" t="s">
        <v>297</v>
      </c>
      <c r="E2064" s="13" t="s">
        <v>375</v>
      </c>
      <c r="F2064" s="11" t="s">
        <v>1942</v>
      </c>
      <c r="G2064" s="1" t="s">
        <v>9</v>
      </c>
      <c r="H2064" s="13" t="s">
        <v>54</v>
      </c>
      <c r="I2064" s="3" t="s">
        <v>109</v>
      </c>
      <c r="J2064" s="9">
        <v>56</v>
      </c>
      <c r="K2064" s="2" t="s">
        <v>2042</v>
      </c>
      <c r="L2064" s="2" t="s">
        <v>2049</v>
      </c>
      <c r="M2064" s="2" t="str">
        <f t="shared" si="230"/>
        <v>%cat_var(14,056,dev_frm,COMPONENT_PRPH,"If Device Malfunction, please select all of the components:  Peripherals",isf_binary_yn.);</v>
      </c>
    </row>
    <row r="2065" spans="1:13" ht="31" x14ac:dyDescent="0.35">
      <c r="A2065" s="15">
        <v>14</v>
      </c>
      <c r="B2065" s="2" t="s">
        <v>296</v>
      </c>
      <c r="C2065" s="2" t="str">
        <f t="shared" si="233"/>
        <v>14 - AE Device</v>
      </c>
      <c r="D2065" s="2" t="s">
        <v>297</v>
      </c>
      <c r="E2065" s="13" t="s">
        <v>376</v>
      </c>
      <c r="F2065" s="11" t="s">
        <v>1943</v>
      </c>
      <c r="G2065" s="1" t="s">
        <v>9</v>
      </c>
      <c r="H2065" s="13" t="s">
        <v>54</v>
      </c>
      <c r="I2065" s="3" t="s">
        <v>109</v>
      </c>
      <c r="J2065" s="9">
        <v>57</v>
      </c>
      <c r="K2065" s="2" t="s">
        <v>2042</v>
      </c>
      <c r="L2065" s="2" t="s">
        <v>2049</v>
      </c>
      <c r="M2065" s="2" t="str">
        <f t="shared" si="230"/>
        <v>%cat_var(14,057,dev_frm,COMPONENT_RVAD_PRPH,"If Device Malfunction, please select all of the components:  RVAD Peripherals",isf_binary_yn.);</v>
      </c>
    </row>
    <row r="2066" spans="1:13" ht="31" x14ac:dyDescent="0.35">
      <c r="A2066" s="15">
        <v>14</v>
      </c>
      <c r="B2066" s="2" t="s">
        <v>296</v>
      </c>
      <c r="C2066" s="2" t="str">
        <f t="shared" si="233"/>
        <v>14 - AE Device</v>
      </c>
      <c r="D2066" s="2" t="s">
        <v>297</v>
      </c>
      <c r="E2066" s="13" t="s">
        <v>369</v>
      </c>
      <c r="F2066" s="11" t="s">
        <v>1944</v>
      </c>
      <c r="G2066" s="1" t="s">
        <v>9</v>
      </c>
      <c r="H2066" s="13" t="s">
        <v>54</v>
      </c>
      <c r="I2066" s="3" t="s">
        <v>109</v>
      </c>
      <c r="J2066" s="9">
        <v>58</v>
      </c>
      <c r="K2066" s="2" t="s">
        <v>2042</v>
      </c>
      <c r="L2066" s="2" t="s">
        <v>2049</v>
      </c>
      <c r="M2066" s="2" t="str">
        <f t="shared" si="230"/>
        <v>%cat_var(14,058,dev_frm,COMPONENT_PRPH_EXT_BAT,"If Device Malfunction, please select all of the components:  External Battery",isf_binary_yn.);</v>
      </c>
    </row>
    <row r="2067" spans="1:13" ht="31" x14ac:dyDescent="0.35">
      <c r="A2067" s="15">
        <v>14</v>
      </c>
      <c r="B2067" s="2" t="s">
        <v>296</v>
      </c>
      <c r="C2067" s="2" t="str">
        <f t="shared" si="233"/>
        <v>14 - AE Device</v>
      </c>
      <c r="D2067" s="2" t="s">
        <v>297</v>
      </c>
      <c r="E2067" s="13" t="s">
        <v>370</v>
      </c>
      <c r="F2067" s="11" t="s">
        <v>1945</v>
      </c>
      <c r="G2067" s="1" t="s">
        <v>9</v>
      </c>
      <c r="H2067" s="13" t="s">
        <v>54</v>
      </c>
      <c r="I2067" s="3" t="s">
        <v>109</v>
      </c>
      <c r="J2067" s="9">
        <v>59</v>
      </c>
      <c r="K2067" s="2" t="s">
        <v>2042</v>
      </c>
      <c r="L2067" s="2" t="s">
        <v>2049</v>
      </c>
      <c r="M2067" s="2" t="str">
        <f t="shared" si="230"/>
        <v>%cat_var(14,059,dev_frm,COMPONENT_RVAD_PRPH_EXT_BAT,"If Device Malfunction, please select all of the components:  RVAD External Battery",isf_binary_yn.);</v>
      </c>
    </row>
    <row r="2068" spans="1:13" ht="31" x14ac:dyDescent="0.35">
      <c r="A2068" s="15">
        <v>14</v>
      </c>
      <c r="B2068" s="2" t="s">
        <v>296</v>
      </c>
      <c r="C2068" s="2" t="str">
        <f t="shared" si="233"/>
        <v>14 - AE Device</v>
      </c>
      <c r="D2068" s="2" t="s">
        <v>297</v>
      </c>
      <c r="E2068" s="17" t="s">
        <v>371</v>
      </c>
      <c r="F2068" s="11" t="s">
        <v>1946</v>
      </c>
      <c r="G2068" s="1" t="s">
        <v>9</v>
      </c>
      <c r="H2068" s="13" t="s">
        <v>54</v>
      </c>
      <c r="I2068" s="3" t="s">
        <v>109</v>
      </c>
      <c r="J2068" s="9">
        <v>60</v>
      </c>
      <c r="K2068" s="2" t="s">
        <v>2042</v>
      </c>
      <c r="L2068" s="2" t="s">
        <v>2049</v>
      </c>
      <c r="M2068" s="2" t="str">
        <f t="shared" si="230"/>
        <v>%cat_var(14,060,dev_frm,COMPONENT_PRPH_CELL_BAT,"If Device Malfunction, please select all of the components:  Cell Battery (in controller)",isf_binary_yn.);</v>
      </c>
    </row>
    <row r="2069" spans="1:13" ht="31" x14ac:dyDescent="0.35">
      <c r="A2069" s="15">
        <v>14</v>
      </c>
      <c r="B2069" s="2" t="s">
        <v>296</v>
      </c>
      <c r="C2069" s="2" t="str">
        <f t="shared" si="233"/>
        <v>14 - AE Device</v>
      </c>
      <c r="D2069" s="2" t="s">
        <v>297</v>
      </c>
      <c r="E2069" s="17" t="s">
        <v>372</v>
      </c>
      <c r="F2069" s="11" t="s">
        <v>1947</v>
      </c>
      <c r="G2069" s="1" t="s">
        <v>9</v>
      </c>
      <c r="H2069" s="13" t="s">
        <v>54</v>
      </c>
      <c r="I2069" s="3" t="s">
        <v>109</v>
      </c>
      <c r="J2069" s="9">
        <v>61</v>
      </c>
      <c r="K2069" s="2" t="s">
        <v>2042</v>
      </c>
      <c r="L2069" s="2" t="s">
        <v>2049</v>
      </c>
      <c r="M2069" s="2" t="str">
        <f t="shared" si="230"/>
        <v>%cat_var(14,061,dev_frm,COMPONENT_RVAD_PRPH_CELL_BAT,"If Device Malfunction, please select all of the components:  RVAD Cell Battery (in controller)",isf_binary_yn.);</v>
      </c>
    </row>
    <row r="2070" spans="1:13" ht="31" x14ac:dyDescent="0.35">
      <c r="A2070" s="15">
        <v>14</v>
      </c>
      <c r="B2070" s="2" t="s">
        <v>296</v>
      </c>
      <c r="C2070" s="2" t="str">
        <f t="shared" si="233"/>
        <v>14 - AE Device</v>
      </c>
      <c r="D2070" s="2" t="s">
        <v>297</v>
      </c>
      <c r="E2070" s="17" t="s">
        <v>373</v>
      </c>
      <c r="F2070" s="11" t="s">
        <v>1948</v>
      </c>
      <c r="G2070" s="1" t="s">
        <v>9</v>
      </c>
      <c r="H2070" s="13" t="s">
        <v>54</v>
      </c>
      <c r="I2070" s="3" t="s">
        <v>109</v>
      </c>
      <c r="J2070" s="9">
        <v>62</v>
      </c>
      <c r="K2070" s="2" t="s">
        <v>2042</v>
      </c>
      <c r="L2070" s="2" t="s">
        <v>2049</v>
      </c>
      <c r="M2070" s="2" t="str">
        <f t="shared" si="230"/>
        <v>%cat_var(14,062,dev_frm,COMPONENT_PRPH_PWR_MOD,"If Device Malfunction, please select all of the components:  Power Module",isf_binary_yn.);</v>
      </c>
    </row>
    <row r="2071" spans="1:13" ht="31" x14ac:dyDescent="0.35">
      <c r="A2071" s="15">
        <v>14</v>
      </c>
      <c r="B2071" s="2" t="s">
        <v>296</v>
      </c>
      <c r="C2071" s="2" t="str">
        <f t="shared" si="233"/>
        <v>14 - AE Device</v>
      </c>
      <c r="D2071" s="2" t="s">
        <v>297</v>
      </c>
      <c r="E2071" s="17" t="s">
        <v>374</v>
      </c>
      <c r="F2071" s="11" t="s">
        <v>1949</v>
      </c>
      <c r="G2071" s="1" t="s">
        <v>9</v>
      </c>
      <c r="H2071" s="13" t="s">
        <v>54</v>
      </c>
      <c r="I2071" s="3" t="s">
        <v>109</v>
      </c>
      <c r="J2071" s="9">
        <v>63</v>
      </c>
      <c r="K2071" s="2" t="s">
        <v>2042</v>
      </c>
      <c r="L2071" s="2" t="s">
        <v>2049</v>
      </c>
      <c r="M2071" s="2" t="str">
        <f t="shared" si="230"/>
        <v>%cat_var(14,063,dev_frm,COMPONENT_RVAD_PRPH_PWR_MOD,"If Device Malfunction, please select all of the components:  RVAD Power Module",isf_binary_yn.);</v>
      </c>
    </row>
    <row r="2072" spans="1:13" ht="31" x14ac:dyDescent="0.35">
      <c r="A2072" s="15">
        <v>14</v>
      </c>
      <c r="B2072" s="2" t="s">
        <v>296</v>
      </c>
      <c r="C2072" s="2" t="str">
        <f t="shared" si="233"/>
        <v>14 - AE Device</v>
      </c>
      <c r="D2072" s="2" t="s">
        <v>297</v>
      </c>
      <c r="E2072" s="17" t="s">
        <v>377</v>
      </c>
      <c r="F2072" s="11" t="s">
        <v>1950</v>
      </c>
      <c r="G2072" s="1" t="s">
        <v>9</v>
      </c>
      <c r="H2072" s="13" t="s">
        <v>54</v>
      </c>
      <c r="I2072" s="3" t="s">
        <v>109</v>
      </c>
      <c r="J2072" s="9">
        <v>64</v>
      </c>
      <c r="K2072" s="2" t="s">
        <v>2042</v>
      </c>
      <c r="L2072" s="2" t="s">
        <v>2049</v>
      </c>
      <c r="M2072" s="2" t="str">
        <f t="shared" si="230"/>
        <v>%cat_var(14,064,dev_frm,COMPONENT_PRPH_PX_CABLE,"If Device Malfunction, please select all of the components:  Patient Cable",isf_binary_yn.);</v>
      </c>
    </row>
    <row r="2073" spans="1:13" ht="31" x14ac:dyDescent="0.35">
      <c r="A2073" s="15">
        <v>14</v>
      </c>
      <c r="B2073" s="2" t="s">
        <v>296</v>
      </c>
      <c r="C2073" s="2" t="str">
        <f t="shared" si="233"/>
        <v>14 - AE Device</v>
      </c>
      <c r="D2073" s="2" t="s">
        <v>297</v>
      </c>
      <c r="E2073" s="17" t="s">
        <v>378</v>
      </c>
      <c r="F2073" s="11" t="s">
        <v>1951</v>
      </c>
      <c r="G2073" s="1" t="s">
        <v>9</v>
      </c>
      <c r="H2073" s="13" t="s">
        <v>54</v>
      </c>
      <c r="I2073" s="3" t="s">
        <v>109</v>
      </c>
      <c r="J2073" s="9">
        <v>65</v>
      </c>
      <c r="K2073" s="2" t="s">
        <v>2042</v>
      </c>
      <c r="L2073" s="2" t="s">
        <v>2049</v>
      </c>
      <c r="M2073" s="2" t="str">
        <f t="shared" si="230"/>
        <v>%cat_var(14,065,dev_frm,COMPONENT_RVAD_PRPH_PX_CABLE,"If Device Malfunction, please select all of the components:  RVAD Patient Cable",isf_binary_yn.);</v>
      </c>
    </row>
    <row r="2074" spans="1:13" ht="31" x14ac:dyDescent="0.35">
      <c r="A2074" s="15">
        <v>14</v>
      </c>
      <c r="B2074" s="2" t="s">
        <v>296</v>
      </c>
      <c r="C2074" s="2" t="str">
        <f t="shared" si="233"/>
        <v>14 - AE Device</v>
      </c>
      <c r="D2074" s="2" t="s">
        <v>297</v>
      </c>
      <c r="E2074" s="17" t="s">
        <v>379</v>
      </c>
      <c r="F2074" s="11" t="s">
        <v>1952</v>
      </c>
      <c r="G2074" s="1" t="s">
        <v>9</v>
      </c>
      <c r="H2074" s="13" t="s">
        <v>54</v>
      </c>
      <c r="I2074" s="3" t="s">
        <v>109</v>
      </c>
      <c r="J2074" s="9">
        <v>66</v>
      </c>
      <c r="K2074" s="2" t="s">
        <v>2042</v>
      </c>
      <c r="L2074" s="2" t="s">
        <v>2049</v>
      </c>
      <c r="M2074" s="2" t="str">
        <f t="shared" si="230"/>
        <v>%cat_var(14,066,dev_frm,COMPONENT_PRPH_SYS_MONITOR,"If Device Malfunction, please select all of the components:  System Monitor / Display",isf_binary_yn.);</v>
      </c>
    </row>
    <row r="2075" spans="1:13" ht="31" x14ac:dyDescent="0.35">
      <c r="A2075" s="15">
        <v>14</v>
      </c>
      <c r="B2075" s="2" t="s">
        <v>296</v>
      </c>
      <c r="C2075" s="2" t="str">
        <f t="shared" si="233"/>
        <v>14 - AE Device</v>
      </c>
      <c r="D2075" s="2" t="s">
        <v>297</v>
      </c>
      <c r="E2075" s="17" t="s">
        <v>380</v>
      </c>
      <c r="F2075" s="11" t="s">
        <v>1953</v>
      </c>
      <c r="G2075" s="1" t="s">
        <v>9</v>
      </c>
      <c r="H2075" s="13" t="s">
        <v>54</v>
      </c>
      <c r="I2075" s="3" t="s">
        <v>109</v>
      </c>
      <c r="J2075" s="9">
        <v>67</v>
      </c>
      <c r="K2075" s="2" t="s">
        <v>2042</v>
      </c>
      <c r="L2075" s="2" t="s">
        <v>2049</v>
      </c>
      <c r="M2075" s="2" t="str">
        <f t="shared" si="230"/>
        <v>%cat_var(14,067,dev_frm,COMPONENT_RVAD_PRPH_SYS_MONITOR,"If Device Malfunction, please select all of the components:  RVAD System Monitor / Display",isf_binary_yn.);</v>
      </c>
    </row>
    <row r="2076" spans="1:13" ht="31" x14ac:dyDescent="0.35">
      <c r="A2076" s="15">
        <v>14</v>
      </c>
      <c r="B2076" s="2" t="s">
        <v>296</v>
      </c>
      <c r="C2076" s="2" t="str">
        <f t="shared" si="233"/>
        <v>14 - AE Device</v>
      </c>
      <c r="D2076" s="2" t="s">
        <v>297</v>
      </c>
      <c r="E2076" s="17" t="s">
        <v>381</v>
      </c>
      <c r="F2076" s="11" t="s">
        <v>1954</v>
      </c>
      <c r="G2076" s="1" t="s">
        <v>9</v>
      </c>
      <c r="H2076" s="13" t="s">
        <v>54</v>
      </c>
      <c r="I2076" s="3" t="s">
        <v>109</v>
      </c>
      <c r="J2076" s="9">
        <v>68</v>
      </c>
      <c r="K2076" s="2" t="s">
        <v>2042</v>
      </c>
      <c r="L2076" s="2" t="s">
        <v>2049</v>
      </c>
      <c r="M2076" s="2" t="str">
        <f t="shared" si="230"/>
        <v>%cat_var(14,068,dev_frm,COMPONENT_PRPH_BAT_CHARGE,"If Device Malfunction, please select all of the components:  Battery Charger",isf_binary_yn.);</v>
      </c>
    </row>
    <row r="2077" spans="1:13" ht="31" x14ac:dyDescent="0.35">
      <c r="A2077" s="15">
        <v>14</v>
      </c>
      <c r="B2077" s="2" t="s">
        <v>296</v>
      </c>
      <c r="C2077" s="2" t="str">
        <f t="shared" si="233"/>
        <v>14 - AE Device</v>
      </c>
      <c r="D2077" s="2" t="s">
        <v>297</v>
      </c>
      <c r="E2077" s="17" t="s">
        <v>382</v>
      </c>
      <c r="F2077" s="11" t="s">
        <v>1955</v>
      </c>
      <c r="G2077" s="1" t="s">
        <v>9</v>
      </c>
      <c r="H2077" s="13" t="s">
        <v>54</v>
      </c>
      <c r="I2077" s="3" t="s">
        <v>109</v>
      </c>
      <c r="J2077" s="9">
        <v>69</v>
      </c>
      <c r="K2077" s="2" t="s">
        <v>2042</v>
      </c>
      <c r="L2077" s="2" t="s">
        <v>2049</v>
      </c>
      <c r="M2077" s="2" t="str">
        <f t="shared" si="230"/>
        <v>%cat_var(14,069,dev_frm,COMPONENT_RVAD_PRPH_BAT_CHARGE,"If Device Malfunction, please select all of the components:  RVAD Battery Charger",isf_binary_yn.);</v>
      </c>
    </row>
    <row r="2078" spans="1:13" ht="31" x14ac:dyDescent="0.35">
      <c r="A2078" s="15">
        <v>14</v>
      </c>
      <c r="B2078" s="2" t="s">
        <v>296</v>
      </c>
      <c r="C2078" s="2" t="str">
        <f t="shared" si="233"/>
        <v>14 - AE Device</v>
      </c>
      <c r="D2078" s="2" t="s">
        <v>297</v>
      </c>
      <c r="E2078" s="17" t="s">
        <v>383</v>
      </c>
      <c r="F2078" s="11" t="s">
        <v>1956</v>
      </c>
      <c r="G2078" s="1" t="s">
        <v>9</v>
      </c>
      <c r="H2078" s="13" t="s">
        <v>54</v>
      </c>
      <c r="I2078" s="3" t="s">
        <v>109</v>
      </c>
      <c r="J2078" s="9">
        <v>70</v>
      </c>
      <c r="K2078" s="2" t="s">
        <v>2042</v>
      </c>
      <c r="L2078" s="2" t="s">
        <v>2049</v>
      </c>
      <c r="M2078" s="2" t="str">
        <f t="shared" si="230"/>
        <v>%cat_var(14,070,dev_frm,COMPONENT_PRPH_BAT_CLIP,"If Device Malfunction, please select all of the components:  Battery Clip",isf_binary_yn.);</v>
      </c>
    </row>
    <row r="2079" spans="1:13" ht="31" x14ac:dyDescent="0.35">
      <c r="A2079" s="15">
        <v>14</v>
      </c>
      <c r="B2079" s="2" t="s">
        <v>296</v>
      </c>
      <c r="C2079" s="2" t="str">
        <f t="shared" si="233"/>
        <v>14 - AE Device</v>
      </c>
      <c r="D2079" s="2" t="s">
        <v>297</v>
      </c>
      <c r="E2079" s="17" t="s">
        <v>384</v>
      </c>
      <c r="F2079" s="11" t="s">
        <v>1957</v>
      </c>
      <c r="G2079" s="1" t="s">
        <v>9</v>
      </c>
      <c r="H2079" s="13" t="s">
        <v>54</v>
      </c>
      <c r="I2079" s="3" t="s">
        <v>109</v>
      </c>
      <c r="J2079" s="9">
        <v>71</v>
      </c>
      <c r="K2079" s="2" t="s">
        <v>2042</v>
      </c>
      <c r="L2079" s="2" t="s">
        <v>2049</v>
      </c>
      <c r="M2079" s="2" t="str">
        <f t="shared" si="230"/>
        <v>%cat_var(14,071,dev_frm,COMPONENT_RVAD_PRPH_BAT_CLIP,"If Device Malfunction, please select all of the components:  RVAD Battery Clip",isf_binary_yn.);</v>
      </c>
    </row>
    <row r="2080" spans="1:13" ht="62" x14ac:dyDescent="0.35">
      <c r="A2080" s="15">
        <v>14</v>
      </c>
      <c r="B2080" s="2" t="s">
        <v>296</v>
      </c>
      <c r="C2080" s="2" t="str">
        <f t="shared" ref="C2080" si="234">TEXT(A2080,"0#")&amp;" - "&amp;B2080</f>
        <v>14 - AE Device</v>
      </c>
      <c r="D2080" s="2" t="s">
        <v>297</v>
      </c>
      <c r="E2080" s="25" t="s">
        <v>3843</v>
      </c>
      <c r="F2080" s="2" t="s">
        <v>3844</v>
      </c>
      <c r="G2080" s="11" t="s">
        <v>3539</v>
      </c>
      <c r="H2080" s="24" t="s">
        <v>174</v>
      </c>
      <c r="I2080" s="27" t="s">
        <v>3927</v>
      </c>
      <c r="J2080" s="9">
        <v>72</v>
      </c>
      <c r="K2080" s="2" t="s">
        <v>2042</v>
      </c>
      <c r="L2080" s="2" t="s">
        <v>2049</v>
      </c>
      <c r="M2080" s="2" t="str">
        <f t="shared" si="230"/>
        <v>%cat_var(14,072,dev_frm,DEV_MALF_ASSOC,"Association of the Device Malfunction Event Classification (v6)",isf_ae_assoc.);</v>
      </c>
    </row>
    <row r="2081" spans="1:13" ht="46.5" x14ac:dyDescent="0.35">
      <c r="A2081" s="15">
        <v>14</v>
      </c>
      <c r="B2081" s="2" t="s">
        <v>296</v>
      </c>
      <c r="C2081" s="2" t="str">
        <f t="shared" si="227"/>
        <v>14 - AE Device</v>
      </c>
      <c r="D2081" s="2" t="s">
        <v>297</v>
      </c>
      <c r="E2081" s="17" t="s">
        <v>340</v>
      </c>
      <c r="F2081" s="11" t="s">
        <v>1913</v>
      </c>
      <c r="G2081" s="1" t="s">
        <v>20</v>
      </c>
      <c r="H2081" s="13" t="s">
        <v>21</v>
      </c>
      <c r="I2081" s="3" t="s">
        <v>144</v>
      </c>
      <c r="J2081" s="9">
        <v>73</v>
      </c>
      <c r="K2081" s="2" t="s">
        <v>2042</v>
      </c>
      <c r="L2081" s="2" t="s">
        <v>2049</v>
      </c>
      <c r="M2081" s="2" t="str">
        <f t="shared" si="230"/>
        <v>%cat_var(14,073,dev_frm,AE_DEV_THR_EVNT,"If a device malfunction is associated with this thrombus event (suspected or confirmed) please remember to fill out the device malfunction section of this form:  Did the patient experience a thrombus event (suspected or confirmed)",$isf_ynua.);</v>
      </c>
    </row>
    <row r="2082" spans="1:13" ht="31" x14ac:dyDescent="0.35">
      <c r="A2082" s="15">
        <v>14</v>
      </c>
      <c r="B2082" s="2" t="s">
        <v>296</v>
      </c>
      <c r="C2082" s="2" t="str">
        <f t="shared" si="227"/>
        <v>14 - AE Device</v>
      </c>
      <c r="D2082" s="2" t="s">
        <v>297</v>
      </c>
      <c r="E2082" s="25" t="s">
        <v>3846</v>
      </c>
      <c r="F2082" s="1" t="s">
        <v>3888</v>
      </c>
      <c r="G2082" s="1" t="s">
        <v>3845</v>
      </c>
      <c r="H2082" s="24" t="s">
        <v>307</v>
      </c>
      <c r="I2082" s="27" t="s">
        <v>4038</v>
      </c>
      <c r="J2082" s="9">
        <v>74</v>
      </c>
      <c r="K2082" s="2" t="s">
        <v>2042</v>
      </c>
      <c r="L2082" s="2" t="s">
        <v>2049</v>
      </c>
      <c r="M2082" s="2" t="str">
        <f t="shared" si="230"/>
        <v>%cat_var(14,074,dev_frm,AE_DEV_THR_TYPE,"Select the Type of Device Thrombus Event",isf_dev_thr_ty.);</v>
      </c>
    </row>
    <row r="2083" spans="1:13" ht="31" x14ac:dyDescent="0.35">
      <c r="A2083" s="15">
        <v>14</v>
      </c>
      <c r="B2083" s="2" t="s">
        <v>296</v>
      </c>
      <c r="C2083" s="2" t="str">
        <f t="shared" si="227"/>
        <v>14 - AE Device</v>
      </c>
      <c r="D2083" s="2" t="s">
        <v>297</v>
      </c>
      <c r="E2083" s="25" t="s">
        <v>3847</v>
      </c>
      <c r="F2083" s="1" t="s">
        <v>3897</v>
      </c>
      <c r="G2083" s="1" t="s">
        <v>9</v>
      </c>
      <c r="H2083" s="24" t="s">
        <v>54</v>
      </c>
      <c r="I2083" s="3" t="s">
        <v>109</v>
      </c>
      <c r="J2083" s="9">
        <v>75</v>
      </c>
      <c r="K2083" s="2" t="s">
        <v>2042</v>
      </c>
      <c r="L2083" s="2" t="s">
        <v>2049</v>
      </c>
      <c r="M2083" s="2" t="str">
        <f t="shared" si="230"/>
        <v>%cat_var(14,075,dev_frm,AE_DEV_THR_SUS_SIGN_HEMO,"If Suspected Device Thrombus, Select all Signs and Symptoms that Apply:  Presence of Major Hemolysis (v6)",isf_binary_yn.);</v>
      </c>
    </row>
    <row r="2084" spans="1:13" ht="31" x14ac:dyDescent="0.35">
      <c r="A2084" s="15">
        <v>14</v>
      </c>
      <c r="B2084" s="2" t="s">
        <v>296</v>
      </c>
      <c r="C2084" s="2" t="str">
        <f t="shared" si="227"/>
        <v>14 - AE Device</v>
      </c>
      <c r="D2084" s="2" t="s">
        <v>297</v>
      </c>
      <c r="E2084" s="25" t="s">
        <v>3848</v>
      </c>
      <c r="F2084" s="1" t="s">
        <v>3898</v>
      </c>
      <c r="G2084" s="1" t="s">
        <v>9</v>
      </c>
      <c r="H2084" s="24" t="s">
        <v>54</v>
      </c>
      <c r="I2084" s="3" t="s">
        <v>109</v>
      </c>
      <c r="J2084" s="9">
        <v>76</v>
      </c>
      <c r="K2084" s="2" t="s">
        <v>2042</v>
      </c>
      <c r="L2084" s="2" t="s">
        <v>2049</v>
      </c>
      <c r="M2084" s="2" t="str">
        <f t="shared" si="230"/>
        <v>%cat_var(14,076,dev_frm,AE_DEV_THR_SUS_SIGN_HRT,"If Suspected Device Thrombus, Select all Signs and Symptoms that Apply:  Presence of Heart Failure not Explained by Structural Heart Disease (v6)",isf_binary_yn.);</v>
      </c>
    </row>
    <row r="2085" spans="1:13" ht="31" x14ac:dyDescent="0.35">
      <c r="A2085" s="15">
        <v>14</v>
      </c>
      <c r="B2085" s="2" t="s">
        <v>296</v>
      </c>
      <c r="C2085" s="2" t="str">
        <f t="shared" si="227"/>
        <v>14 - AE Device</v>
      </c>
      <c r="D2085" s="2" t="s">
        <v>297</v>
      </c>
      <c r="E2085" s="25" t="s">
        <v>3849</v>
      </c>
      <c r="F2085" s="1" t="s">
        <v>3899</v>
      </c>
      <c r="G2085" s="1" t="s">
        <v>9</v>
      </c>
      <c r="H2085" s="24" t="s">
        <v>54</v>
      </c>
      <c r="I2085" s="3" t="s">
        <v>109</v>
      </c>
      <c r="J2085" s="9">
        <v>77</v>
      </c>
      <c r="K2085" s="2" t="s">
        <v>2042</v>
      </c>
      <c r="L2085" s="2" t="s">
        <v>2049</v>
      </c>
      <c r="M2085" s="2" t="str">
        <f t="shared" si="230"/>
        <v>%cat_var(14,077,dev_frm,AE_DEV_THR_SUS_SIGN_PMP,"If Suspected Device Thrombus, Select all Signs and Symptoms that Apply:  Abnormal Pump Parameters Consistent with Diminished Pump Output/Efficiency/Performance (v6)",isf_binary_yn.);</v>
      </c>
    </row>
    <row r="2086" spans="1:13" ht="31" x14ac:dyDescent="0.35">
      <c r="A2086" s="15">
        <v>14</v>
      </c>
      <c r="B2086" s="2" t="s">
        <v>296</v>
      </c>
      <c r="C2086" s="2" t="str">
        <f t="shared" si="227"/>
        <v>14 - AE Device</v>
      </c>
      <c r="D2086" s="2" t="s">
        <v>297</v>
      </c>
      <c r="E2086" s="25" t="s">
        <v>3850</v>
      </c>
      <c r="F2086" s="1" t="s">
        <v>3900</v>
      </c>
      <c r="G2086" s="1" t="s">
        <v>9</v>
      </c>
      <c r="H2086" s="24" t="s">
        <v>54</v>
      </c>
      <c r="I2086" s="3" t="s">
        <v>109</v>
      </c>
      <c r="J2086" s="9">
        <v>78</v>
      </c>
      <c r="K2086" s="2" t="s">
        <v>2042</v>
      </c>
      <c r="L2086" s="2" t="s">
        <v>2049</v>
      </c>
      <c r="M2086" s="2" t="str">
        <f t="shared" si="230"/>
        <v>%cat_var(14,078,dev_frm,AE_DEV_THR_SUS_SIGN_UNK,"If Suspected Device Thrombus, Select all Signs and Symptoms that Apply:  Unknown (v6)",isf_binary_yn.);</v>
      </c>
    </row>
    <row r="2087" spans="1:13" ht="31" x14ac:dyDescent="0.35">
      <c r="A2087" s="15">
        <v>14</v>
      </c>
      <c r="B2087" s="2" t="s">
        <v>296</v>
      </c>
      <c r="C2087" s="2" t="str">
        <f t="shared" si="227"/>
        <v>14 - AE Device</v>
      </c>
      <c r="D2087" s="2" t="s">
        <v>297</v>
      </c>
      <c r="E2087" s="25" t="s">
        <v>3851</v>
      </c>
      <c r="F2087" s="1" t="s">
        <v>3901</v>
      </c>
      <c r="G2087" s="1" t="s">
        <v>9</v>
      </c>
      <c r="H2087" s="24" t="s">
        <v>54</v>
      </c>
      <c r="I2087" s="3" t="s">
        <v>109</v>
      </c>
      <c r="J2087" s="9">
        <v>79</v>
      </c>
      <c r="K2087" s="2" t="s">
        <v>2042</v>
      </c>
      <c r="L2087" s="2" t="s">
        <v>2049</v>
      </c>
      <c r="M2087" s="2" t="str">
        <f t="shared" si="230"/>
        <v>%cat_var(14,079,dev_frm,AE_DEV_THR_SUS_EVT_DTH,"If Suspected Device Thrombus, Select all Events/Interventions that Apply:  Death (v6)",isf_binary_yn.);</v>
      </c>
    </row>
    <row r="2088" spans="1:13" ht="31" x14ac:dyDescent="0.35">
      <c r="A2088" s="15">
        <v>14</v>
      </c>
      <c r="B2088" s="2" t="s">
        <v>296</v>
      </c>
      <c r="C2088" s="2" t="str">
        <f t="shared" si="227"/>
        <v>14 - AE Device</v>
      </c>
      <c r="D2088" s="2" t="s">
        <v>297</v>
      </c>
      <c r="E2088" s="25" t="s">
        <v>3852</v>
      </c>
      <c r="F2088" s="1" t="s">
        <v>3902</v>
      </c>
      <c r="G2088" s="1" t="s">
        <v>9</v>
      </c>
      <c r="H2088" s="24" t="s">
        <v>54</v>
      </c>
      <c r="I2088" s="3" t="s">
        <v>109</v>
      </c>
      <c r="J2088" s="9">
        <v>80</v>
      </c>
      <c r="K2088" s="2" t="s">
        <v>2042</v>
      </c>
      <c r="L2088" s="2" t="s">
        <v>2049</v>
      </c>
      <c r="M2088" s="2" t="str">
        <f t="shared" si="230"/>
        <v>%cat_var(14,080,dev_frm,AE_DEV_THR_SUS_EVT_STROKE,"If Suspected Device Thrombus, Select all Events/Interventions that Apply:  Stroke or TIA (v6)",isf_binary_yn.);</v>
      </c>
    </row>
    <row r="2089" spans="1:13" ht="31" x14ac:dyDescent="0.35">
      <c r="A2089" s="15">
        <v>14</v>
      </c>
      <c r="B2089" s="2" t="s">
        <v>296</v>
      </c>
      <c r="C2089" s="2" t="str">
        <f t="shared" si="227"/>
        <v>14 - AE Device</v>
      </c>
      <c r="D2089" s="2" t="s">
        <v>297</v>
      </c>
      <c r="E2089" s="25" t="s">
        <v>3853</v>
      </c>
      <c r="F2089" s="1" t="s">
        <v>3903</v>
      </c>
      <c r="G2089" s="1" t="s">
        <v>9</v>
      </c>
      <c r="H2089" s="24" t="s">
        <v>54</v>
      </c>
      <c r="I2089" s="3" t="s">
        <v>109</v>
      </c>
      <c r="J2089" s="9">
        <v>81</v>
      </c>
      <c r="K2089" s="2" t="s">
        <v>2042</v>
      </c>
      <c r="L2089" s="2" t="s">
        <v>2049</v>
      </c>
      <c r="M2089" s="2" t="str">
        <f t="shared" si="230"/>
        <v>%cat_var(14,081,dev_frm,AE_DEV_THR_SUS_EVT_THROMBOEMB,"If Suspected Device Thrombus, Select all Events/Interventions that Apply:  Arterial non-CNS Thromboembolism (v6)",isf_binary_yn.);</v>
      </c>
    </row>
    <row r="2090" spans="1:13" ht="31" x14ac:dyDescent="0.35">
      <c r="A2090" s="15">
        <v>14</v>
      </c>
      <c r="B2090" s="2" t="s">
        <v>296</v>
      </c>
      <c r="C2090" s="2" t="str">
        <f t="shared" si="227"/>
        <v>14 - AE Device</v>
      </c>
      <c r="D2090" s="2" t="s">
        <v>297</v>
      </c>
      <c r="E2090" s="25" t="s">
        <v>3854</v>
      </c>
      <c r="F2090" s="1" t="s">
        <v>3904</v>
      </c>
      <c r="G2090" s="1" t="s">
        <v>9</v>
      </c>
      <c r="H2090" s="24" t="s">
        <v>54</v>
      </c>
      <c r="I2090" s="3" t="s">
        <v>109</v>
      </c>
      <c r="J2090" s="9">
        <v>82</v>
      </c>
      <c r="K2090" s="2" t="s">
        <v>2042</v>
      </c>
      <c r="L2090" s="2" t="s">
        <v>2049</v>
      </c>
      <c r="M2090" s="2" t="str">
        <f t="shared" si="230"/>
        <v>%cat_var(14,082,dev_frm,AE_DEV_THR_SUS_EVT_DENOVO_INO,"If Suspected Device Thrombus, Select all Events/Interventions that Apply:  De-novo Need for Inotrope Therapy (v6)",isf_binary_yn.);</v>
      </c>
    </row>
    <row r="2091" spans="1:13" ht="31" x14ac:dyDescent="0.35">
      <c r="A2091" s="15">
        <v>14</v>
      </c>
      <c r="B2091" s="2" t="s">
        <v>296</v>
      </c>
      <c r="C2091" s="2" t="str">
        <f t="shared" si="227"/>
        <v>14 - AE Device</v>
      </c>
      <c r="D2091" s="2" t="s">
        <v>297</v>
      </c>
      <c r="E2091" s="25" t="s">
        <v>3855</v>
      </c>
      <c r="F2091" s="1" t="s">
        <v>3905</v>
      </c>
      <c r="G2091" s="1" t="s">
        <v>9</v>
      </c>
      <c r="H2091" s="24" t="s">
        <v>54</v>
      </c>
      <c r="I2091" s="3" t="s">
        <v>109</v>
      </c>
      <c r="J2091" s="9">
        <v>83</v>
      </c>
      <c r="K2091" s="2" t="s">
        <v>2042</v>
      </c>
      <c r="L2091" s="2" t="s">
        <v>2049</v>
      </c>
      <c r="M2091" s="2" t="str">
        <f t="shared" si="230"/>
        <v>%cat_var(14,083,dev_frm,AE_DEV_THR_SUS_EVT_IV_TREAT,"If Suspected Device Thrombus, Select all Events/Interventions that Apply:  Treatment with Intravenous Anti-Coagulation, Thrombolytics, or Anti-Platelet Therapy (v6)",isf_binary_yn.);</v>
      </c>
    </row>
    <row r="2092" spans="1:13" ht="31" x14ac:dyDescent="0.35">
      <c r="A2092" s="15">
        <v>14</v>
      </c>
      <c r="B2092" s="2" t="s">
        <v>296</v>
      </c>
      <c r="C2092" s="2" t="str">
        <f t="shared" si="227"/>
        <v>14 - AE Device</v>
      </c>
      <c r="D2092" s="2" t="s">
        <v>297</v>
      </c>
      <c r="E2092" s="25" t="s">
        <v>3856</v>
      </c>
      <c r="F2092" s="1" t="s">
        <v>3906</v>
      </c>
      <c r="G2092" s="1" t="s">
        <v>9</v>
      </c>
      <c r="H2092" s="24" t="s">
        <v>54</v>
      </c>
      <c r="I2092" s="3" t="s">
        <v>109</v>
      </c>
      <c r="J2092" s="9">
        <v>84</v>
      </c>
      <c r="K2092" s="2" t="s">
        <v>2042</v>
      </c>
      <c r="L2092" s="2" t="s">
        <v>2049</v>
      </c>
      <c r="M2092" s="2" t="str">
        <f t="shared" si="230"/>
        <v>%cat_var(14,084,dev_frm,AE_DEV_THR_SUS_EVT_PMP_RPLC,"If Suspected Device Thrombus, Select all Events/Interventions that Apply:  Pump Replacement (v6)",isf_binary_yn.);</v>
      </c>
    </row>
    <row r="2093" spans="1:13" ht="31" x14ac:dyDescent="0.35">
      <c r="A2093" s="15">
        <v>14</v>
      </c>
      <c r="B2093" s="2" t="s">
        <v>296</v>
      </c>
      <c r="C2093" s="2" t="str">
        <f t="shared" si="227"/>
        <v>14 - AE Device</v>
      </c>
      <c r="D2093" s="2" t="s">
        <v>297</v>
      </c>
      <c r="E2093" s="25" t="s">
        <v>3857</v>
      </c>
      <c r="F2093" s="1" t="s">
        <v>3907</v>
      </c>
      <c r="G2093" s="1" t="s">
        <v>9</v>
      </c>
      <c r="H2093" s="24" t="s">
        <v>54</v>
      </c>
      <c r="I2093" s="3" t="s">
        <v>109</v>
      </c>
      <c r="J2093" s="9">
        <v>85</v>
      </c>
      <c r="K2093" s="2" t="s">
        <v>2042</v>
      </c>
      <c r="L2093" s="2" t="s">
        <v>2049</v>
      </c>
      <c r="M2093" s="2" t="str">
        <f t="shared" si="230"/>
        <v>%cat_var(14,085,dev_frm,AE_DEV_THR_SUS_EVT_PMP_EXPL,"If Suspected Device Thrombus, Select all Events/Interventions that Apply:  Pump Explantation with or without Exchange (v6)",isf_binary_yn.);</v>
      </c>
    </row>
    <row r="2094" spans="1:13" ht="31" x14ac:dyDescent="0.35">
      <c r="A2094" s="15">
        <v>14</v>
      </c>
      <c r="B2094" s="2" t="s">
        <v>296</v>
      </c>
      <c r="C2094" s="2" t="str">
        <f t="shared" si="227"/>
        <v>14 - AE Device</v>
      </c>
      <c r="D2094" s="2" t="s">
        <v>297</v>
      </c>
      <c r="E2094" s="25" t="s">
        <v>3858</v>
      </c>
      <c r="F2094" s="1" t="s">
        <v>3908</v>
      </c>
      <c r="G2094" s="1" t="s">
        <v>9</v>
      </c>
      <c r="H2094" s="24" t="s">
        <v>54</v>
      </c>
      <c r="I2094" s="3" t="s">
        <v>109</v>
      </c>
      <c r="J2094" s="9">
        <v>86</v>
      </c>
      <c r="K2094" s="2" t="s">
        <v>2042</v>
      </c>
      <c r="L2094" s="2" t="s">
        <v>2049</v>
      </c>
      <c r="M2094" s="2" t="str">
        <f t="shared" si="230"/>
        <v>%cat_var(14,086,dev_frm,AE_DEV_THR_SUS_EVT_PMP_DEAC,"If Suspected Device Thrombus, Select all Events/Interventions that Apply:  Pump Deactivation without Pump Removal (v6)",isf_binary_yn.);</v>
      </c>
    </row>
    <row r="2095" spans="1:13" ht="31" x14ac:dyDescent="0.35">
      <c r="A2095" s="15">
        <v>14</v>
      </c>
      <c r="B2095" s="2" t="s">
        <v>296</v>
      </c>
      <c r="C2095" s="2" t="str">
        <f t="shared" si="227"/>
        <v>14 - AE Device</v>
      </c>
      <c r="D2095" s="2" t="s">
        <v>297</v>
      </c>
      <c r="E2095" s="25" t="s">
        <v>3859</v>
      </c>
      <c r="F2095" s="1" t="s">
        <v>3909</v>
      </c>
      <c r="G2095" s="1" t="s">
        <v>9</v>
      </c>
      <c r="H2095" s="24" t="s">
        <v>54</v>
      </c>
      <c r="I2095" s="3" t="s">
        <v>109</v>
      </c>
      <c r="J2095" s="9">
        <v>87</v>
      </c>
      <c r="K2095" s="2" t="s">
        <v>2042</v>
      </c>
      <c r="L2095" s="2" t="s">
        <v>2049</v>
      </c>
      <c r="M2095" s="2" t="str">
        <f t="shared" si="230"/>
        <v>%cat_var(14,087,dev_frm,AE_DEV_THR_SUS_EVT_INT_REP_OP,"If Suspected Device Thrombus, Select all Events/Interventions that Apply:  Operation to Repair or Replace any Internal Component of the Circulatory Support System (v6)",isf_binary_yn.);</v>
      </c>
    </row>
    <row r="2096" spans="1:13" ht="31" x14ac:dyDescent="0.35">
      <c r="A2096" s="15">
        <v>14</v>
      </c>
      <c r="B2096" s="2" t="s">
        <v>296</v>
      </c>
      <c r="C2096" s="2" t="str">
        <f t="shared" si="227"/>
        <v>14 - AE Device</v>
      </c>
      <c r="D2096" s="2" t="s">
        <v>297</v>
      </c>
      <c r="E2096" s="25" t="s">
        <v>3860</v>
      </c>
      <c r="F2096" s="1" t="s">
        <v>3910</v>
      </c>
      <c r="G2096" s="1" t="s">
        <v>9</v>
      </c>
      <c r="H2096" s="24" t="s">
        <v>54</v>
      </c>
      <c r="I2096" s="3" t="s">
        <v>109</v>
      </c>
      <c r="J2096" s="9">
        <v>88</v>
      </c>
      <c r="K2096" s="2" t="s">
        <v>2042</v>
      </c>
      <c r="L2096" s="2" t="s">
        <v>2049</v>
      </c>
      <c r="M2096" s="2" t="str">
        <f t="shared" si="230"/>
        <v>%cat_var(14,088,dev_frm,AE_DEV_THR_SUS_EVT_TXPL,"If Suspected Device Thrombus, Select all Events/Interventions that Apply:  Urgent Transplantation Listing (v6)",isf_binary_yn.);</v>
      </c>
    </row>
    <row r="2097" spans="1:13" ht="31" x14ac:dyDescent="0.35">
      <c r="A2097" s="15">
        <v>14</v>
      </c>
      <c r="B2097" s="2" t="s">
        <v>296</v>
      </c>
      <c r="C2097" s="2" t="str">
        <f t="shared" si="227"/>
        <v>14 - AE Device</v>
      </c>
      <c r="D2097" s="2" t="s">
        <v>297</v>
      </c>
      <c r="E2097" s="25" t="s">
        <v>3861</v>
      </c>
      <c r="F2097" s="1" t="s">
        <v>3911</v>
      </c>
      <c r="G2097" s="1" t="s">
        <v>9</v>
      </c>
      <c r="H2097" s="24" t="s">
        <v>54</v>
      </c>
      <c r="I2097" s="3" t="s">
        <v>109</v>
      </c>
      <c r="J2097" s="9">
        <v>89</v>
      </c>
      <c r="K2097" s="2" t="s">
        <v>2042</v>
      </c>
      <c r="L2097" s="2" t="s">
        <v>2049</v>
      </c>
      <c r="M2097" s="2" t="str">
        <f t="shared" si="230"/>
        <v>%cat_var(14,089,dev_frm,AE_DEV_THR_SUS_EVT_UNK,"If Suspected Device Thrombus, Select all Events/Interventions that Apply:  Unknown (v6)",isf_binary_yn.);</v>
      </c>
    </row>
    <row r="2098" spans="1:13" ht="31" x14ac:dyDescent="0.35">
      <c r="A2098" s="15">
        <v>14</v>
      </c>
      <c r="B2098" s="2" t="s">
        <v>296</v>
      </c>
      <c r="C2098" s="2" t="str">
        <f t="shared" si="227"/>
        <v>14 - AE Device</v>
      </c>
      <c r="D2098" s="2" t="s">
        <v>297</v>
      </c>
      <c r="E2098" s="25" t="s">
        <v>3862</v>
      </c>
      <c r="F2098" s="1" t="s">
        <v>3912</v>
      </c>
      <c r="G2098" s="1" t="s">
        <v>9</v>
      </c>
      <c r="H2098" s="24" t="s">
        <v>54</v>
      </c>
      <c r="I2098" s="3" t="s">
        <v>109</v>
      </c>
      <c r="J2098" s="9">
        <v>90</v>
      </c>
      <c r="K2098" s="2" t="s">
        <v>2042</v>
      </c>
      <c r="L2098" s="2" t="s">
        <v>2049</v>
      </c>
      <c r="M2098" s="2" t="str">
        <f t="shared" si="230"/>
        <v>%cat_var(14,090,dev_frm,AE_DEV_THR_CON_DTH,"If Confirmed Device Thrombus, Select all Criteria that Apply:  Death (v6)",isf_binary_yn.);</v>
      </c>
    </row>
    <row r="2099" spans="1:13" ht="31" x14ac:dyDescent="0.35">
      <c r="A2099" s="15">
        <v>14</v>
      </c>
      <c r="B2099" s="2" t="s">
        <v>296</v>
      </c>
      <c r="C2099" s="2" t="str">
        <f t="shared" si="227"/>
        <v>14 - AE Device</v>
      </c>
      <c r="D2099" s="2" t="s">
        <v>297</v>
      </c>
      <c r="E2099" s="25" t="s">
        <v>3863</v>
      </c>
      <c r="F2099" s="1" t="s">
        <v>3913</v>
      </c>
      <c r="G2099" s="1" t="s">
        <v>9</v>
      </c>
      <c r="H2099" s="24" t="s">
        <v>54</v>
      </c>
      <c r="I2099" s="3" t="s">
        <v>109</v>
      </c>
      <c r="J2099" s="9">
        <v>91</v>
      </c>
      <c r="K2099" s="2" t="s">
        <v>2042</v>
      </c>
      <c r="L2099" s="2" t="s">
        <v>2049</v>
      </c>
      <c r="M2099" s="2" t="str">
        <f t="shared" si="230"/>
        <v>%cat_var(14,091,dev_frm,AE_DEV_THR_CON_HOSP,"If Confirmed Device Thrombus, Select all Criteria that Apply:  Hospitalization (v6)",isf_binary_yn.);</v>
      </c>
    </row>
    <row r="2100" spans="1:13" ht="31" x14ac:dyDescent="0.35">
      <c r="A2100" s="15">
        <v>14</v>
      </c>
      <c r="B2100" s="2" t="s">
        <v>296</v>
      </c>
      <c r="C2100" s="2" t="str">
        <f t="shared" si="227"/>
        <v>14 - AE Device</v>
      </c>
      <c r="D2100" s="2" t="s">
        <v>297</v>
      </c>
      <c r="E2100" s="25" t="s">
        <v>3864</v>
      </c>
      <c r="F2100" s="1" t="s">
        <v>3914</v>
      </c>
      <c r="G2100" s="1" t="s">
        <v>9</v>
      </c>
      <c r="H2100" s="24" t="s">
        <v>54</v>
      </c>
      <c r="I2100" s="3" t="s">
        <v>109</v>
      </c>
      <c r="J2100" s="9">
        <v>92</v>
      </c>
      <c r="K2100" s="2" t="s">
        <v>2042</v>
      </c>
      <c r="L2100" s="2" t="s">
        <v>2049</v>
      </c>
      <c r="M2100" s="2" t="str">
        <f t="shared" si="230"/>
        <v>%cat_var(14,092,dev_frm,AE_DEV_THR_CON_EVNT,"If Confirmed Device Thrombus, Select all Criteria that Apply:  Life-Threatening Event (v6)",isf_binary_yn.);</v>
      </c>
    </row>
    <row r="2101" spans="1:13" ht="31" x14ac:dyDescent="0.35">
      <c r="A2101" s="15">
        <v>14</v>
      </c>
      <c r="B2101" s="2" t="s">
        <v>296</v>
      </c>
      <c r="C2101" s="2" t="str">
        <f t="shared" si="227"/>
        <v>14 - AE Device</v>
      </c>
      <c r="D2101" s="2" t="s">
        <v>297</v>
      </c>
      <c r="E2101" s="25" t="s">
        <v>3865</v>
      </c>
      <c r="F2101" s="1" t="s">
        <v>3915</v>
      </c>
      <c r="G2101" s="1" t="s">
        <v>9</v>
      </c>
      <c r="H2101" s="24" t="s">
        <v>54</v>
      </c>
      <c r="I2101" s="3" t="s">
        <v>109</v>
      </c>
      <c r="J2101" s="9">
        <v>93</v>
      </c>
      <c r="K2101" s="2" t="s">
        <v>2042</v>
      </c>
      <c r="L2101" s="2" t="s">
        <v>2049</v>
      </c>
      <c r="M2101" s="2" t="str">
        <f t="shared" ref="M2101:M2164" si="235">CONCATENATE("%",L2101,"_var(",REPT("0",2-LEN(A2101))&amp;A2101,",",REPT("0",3-LEN(J2101))&amp;J2101,",",K2101,",",E2101,",""",F2101,""",",I2101,".);")</f>
        <v>%cat_var(14,093,dev_frm,AE_DEV_THR_CON_DISABILITY,"If Confirmed Device Thrombus, Select all Criteria that Apply:  Results in Significant Disability or Incapacity (v6)",isf_binary_yn.);</v>
      </c>
    </row>
    <row r="2102" spans="1:13" ht="31" x14ac:dyDescent="0.35">
      <c r="A2102" s="15">
        <v>14</v>
      </c>
      <c r="B2102" s="2" t="s">
        <v>296</v>
      </c>
      <c r="C2102" s="2" t="str">
        <f t="shared" si="227"/>
        <v>14 - AE Device</v>
      </c>
      <c r="D2102" s="2" t="s">
        <v>297</v>
      </c>
      <c r="E2102" s="25" t="s">
        <v>3866</v>
      </c>
      <c r="F2102" s="1" t="s">
        <v>3916</v>
      </c>
      <c r="G2102" s="1" t="s">
        <v>9</v>
      </c>
      <c r="H2102" s="24" t="s">
        <v>54</v>
      </c>
      <c r="I2102" s="3" t="s">
        <v>109</v>
      </c>
      <c r="J2102" s="9">
        <v>94</v>
      </c>
      <c r="K2102" s="2" t="s">
        <v>2042</v>
      </c>
      <c r="L2102" s="2" t="s">
        <v>2049</v>
      </c>
      <c r="M2102" s="2" t="str">
        <f t="shared" si="235"/>
        <v>%cat_var(14,094,dev_frm,AE_DEV_THR_CON_INTV,"If Confirmed Device Thrombus, Select all Criteria that Apply:  Requires an Intervention to Prevent Impairment/Injury inicluding the following 7 Criteria (v6)",isf_binary_yn.);</v>
      </c>
    </row>
    <row r="2103" spans="1:13" ht="31" x14ac:dyDescent="0.35">
      <c r="A2103" s="15">
        <v>14</v>
      </c>
      <c r="B2103" s="2" t="s">
        <v>296</v>
      </c>
      <c r="C2103" s="2" t="str">
        <f t="shared" si="227"/>
        <v>14 - AE Device</v>
      </c>
      <c r="D2103" s="2" t="s">
        <v>297</v>
      </c>
      <c r="E2103" s="25" t="s">
        <v>3867</v>
      </c>
      <c r="F2103" s="1" t="s">
        <v>3917</v>
      </c>
      <c r="G2103" s="1" t="s">
        <v>9</v>
      </c>
      <c r="H2103" s="24" t="s">
        <v>54</v>
      </c>
      <c r="I2103" s="3" t="s">
        <v>109</v>
      </c>
      <c r="J2103" s="9">
        <v>95</v>
      </c>
      <c r="K2103" s="2" t="s">
        <v>2042</v>
      </c>
      <c r="L2103" s="2" t="s">
        <v>2049</v>
      </c>
      <c r="M2103" s="2" t="str">
        <f t="shared" si="235"/>
        <v>%cat_var(14,095,dev_frm,AE_DEV_THR_CON_UNK,"If Confirmed Device Thrombus, Select all Criteria that Apply:  Unknown(v6)",isf_binary_yn.);</v>
      </c>
    </row>
    <row r="2104" spans="1:13" ht="31" x14ac:dyDescent="0.35">
      <c r="A2104" s="15">
        <v>14</v>
      </c>
      <c r="B2104" s="2" t="s">
        <v>296</v>
      </c>
      <c r="C2104" s="2" t="str">
        <f t="shared" si="227"/>
        <v>14 - AE Device</v>
      </c>
      <c r="D2104" s="2" t="s">
        <v>297</v>
      </c>
      <c r="E2104" s="25" t="s">
        <v>3868</v>
      </c>
      <c r="F2104" s="1" t="s">
        <v>3889</v>
      </c>
      <c r="G2104" s="1" t="s">
        <v>9</v>
      </c>
      <c r="H2104" s="24" t="s">
        <v>54</v>
      </c>
      <c r="I2104" s="3" t="s">
        <v>109</v>
      </c>
      <c r="J2104" s="9">
        <v>96</v>
      </c>
      <c r="K2104" s="2" t="s">
        <v>2042</v>
      </c>
      <c r="L2104" s="2" t="s">
        <v>2049</v>
      </c>
      <c r="M2104" s="2" t="str">
        <f t="shared" si="235"/>
        <v>%cat_var(14,096,dev_frm,AE_DEV_THR_CON_INTV_TXPL,"If Confirmed Device Thrombus Criteria:  Requires an Intervention to Prevent Impairment/Injury  Select all Criteria that Apply:  Urgent Transplantation Listing (v6)",isf_binary_yn.);</v>
      </c>
    </row>
    <row r="2105" spans="1:13" ht="31" x14ac:dyDescent="0.35">
      <c r="A2105" s="15">
        <v>14</v>
      </c>
      <c r="B2105" s="2" t="s">
        <v>296</v>
      </c>
      <c r="C2105" s="2" t="str">
        <f t="shared" si="227"/>
        <v>14 - AE Device</v>
      </c>
      <c r="D2105" s="2" t="s">
        <v>297</v>
      </c>
      <c r="E2105" s="25" t="s">
        <v>3869</v>
      </c>
      <c r="F2105" s="1" t="s">
        <v>3890</v>
      </c>
      <c r="G2105" s="1" t="s">
        <v>9</v>
      </c>
      <c r="H2105" s="24" t="s">
        <v>54</v>
      </c>
      <c r="I2105" s="3" t="s">
        <v>109</v>
      </c>
      <c r="J2105" s="9">
        <v>97</v>
      </c>
      <c r="K2105" s="2" t="s">
        <v>2042</v>
      </c>
      <c r="L2105" s="2" t="s">
        <v>2049</v>
      </c>
      <c r="M2105" s="2" t="str">
        <f t="shared" si="235"/>
        <v>%cat_var(14,097,dev_frm,AE_DEV_THR_CON_INTV_PMP_RPLC,"If Confirmed Device Thrombus Criteria:  Requires an Intervention to Prevent Impairment/Injury  Select all Criteria that Apply:  Pump Replacement (v6)",isf_binary_yn.);</v>
      </c>
    </row>
    <row r="2106" spans="1:13" ht="31" x14ac:dyDescent="0.35">
      <c r="A2106" s="15">
        <v>14</v>
      </c>
      <c r="B2106" s="2" t="s">
        <v>296</v>
      </c>
      <c r="C2106" s="2" t="str">
        <f t="shared" si="227"/>
        <v>14 - AE Device</v>
      </c>
      <c r="D2106" s="2" t="s">
        <v>297</v>
      </c>
      <c r="E2106" s="25" t="s">
        <v>3870</v>
      </c>
      <c r="F2106" s="1" t="s">
        <v>3891</v>
      </c>
      <c r="G2106" s="1" t="s">
        <v>9</v>
      </c>
      <c r="H2106" s="24" t="s">
        <v>54</v>
      </c>
      <c r="I2106" s="3" t="s">
        <v>109</v>
      </c>
      <c r="J2106" s="9">
        <v>98</v>
      </c>
      <c r="K2106" s="2" t="s">
        <v>2042</v>
      </c>
      <c r="L2106" s="2" t="s">
        <v>2049</v>
      </c>
      <c r="M2106" s="2" t="str">
        <f t="shared" si="235"/>
        <v>%cat_var(14,098,dev_frm,AE_DEV_THR_CON_INTV_PMP_EXPL,"If Confirmed Device Thrombus Criteria:  Requires an Intervention to Prevent Impairment/Injury  Select all Criteria that Apply:  Pump Explant (v6)",isf_binary_yn.);</v>
      </c>
    </row>
    <row r="2107" spans="1:13" ht="46.5" x14ac:dyDescent="0.35">
      <c r="A2107" s="15">
        <v>14</v>
      </c>
      <c r="B2107" s="2" t="s">
        <v>296</v>
      </c>
      <c r="C2107" s="2" t="str">
        <f t="shared" si="227"/>
        <v>14 - AE Device</v>
      </c>
      <c r="D2107" s="2" t="s">
        <v>297</v>
      </c>
      <c r="E2107" s="25" t="s">
        <v>3871</v>
      </c>
      <c r="F2107" s="1" t="s">
        <v>3892</v>
      </c>
      <c r="G2107" s="1" t="s">
        <v>9</v>
      </c>
      <c r="H2107" s="24" t="s">
        <v>54</v>
      </c>
      <c r="I2107" s="3" t="s">
        <v>109</v>
      </c>
      <c r="J2107" s="9">
        <v>99</v>
      </c>
      <c r="K2107" s="2" t="s">
        <v>2042</v>
      </c>
      <c r="L2107" s="2" t="s">
        <v>2049</v>
      </c>
      <c r="M2107" s="2" t="str">
        <f t="shared" si="235"/>
        <v>%cat_var(14,099,dev_frm,AE_DEV_THR_CON_INTV_PMP_DEAC,"If Confirmed Device Thrombus Criteria:  Requires an Intervention to Prevent Impairment/Injury  Select all Criteria that Apply:  Pump Deactivation without Explant or Partial Explant of Components (v6)",isf_binary_yn.);</v>
      </c>
    </row>
    <row r="2108" spans="1:13" ht="31" x14ac:dyDescent="0.35">
      <c r="A2108" s="15">
        <v>14</v>
      </c>
      <c r="B2108" s="2" t="s">
        <v>296</v>
      </c>
      <c r="C2108" s="2" t="str">
        <f t="shared" si="227"/>
        <v>14 - AE Device</v>
      </c>
      <c r="D2108" s="2" t="s">
        <v>297</v>
      </c>
      <c r="E2108" s="25" t="s">
        <v>3872</v>
      </c>
      <c r="F2108" s="1" t="s">
        <v>3893</v>
      </c>
      <c r="G2108" s="1" t="s">
        <v>9</v>
      </c>
      <c r="H2108" s="24" t="s">
        <v>54</v>
      </c>
      <c r="I2108" s="3" t="s">
        <v>109</v>
      </c>
      <c r="J2108" s="9">
        <v>100</v>
      </c>
      <c r="K2108" s="2" t="s">
        <v>2042</v>
      </c>
      <c r="L2108" s="2" t="s">
        <v>2049</v>
      </c>
      <c r="M2108" s="2" t="str">
        <f t="shared" si="235"/>
        <v>%cat_var(14,100,dev_frm,AE_DEV_THR_CON_INTV_PERC_REP,"If Confirmed Device Thrombus Criteria:  Requires an Intervention to Prevent Impairment/Injury  Select all Criteria that Apply:  Breach of Integrity of Percutaneous Lead Requiring Repair (v6)",isf_binary_yn.);</v>
      </c>
    </row>
    <row r="2109" spans="1:13" ht="46.5" x14ac:dyDescent="0.35">
      <c r="A2109" s="15">
        <v>14</v>
      </c>
      <c r="B2109" s="2" t="s">
        <v>296</v>
      </c>
      <c r="C2109" s="2" t="str">
        <f t="shared" si="227"/>
        <v>14 - AE Device</v>
      </c>
      <c r="D2109" s="2" t="s">
        <v>297</v>
      </c>
      <c r="E2109" s="25" t="s">
        <v>3873</v>
      </c>
      <c r="F2109" s="1" t="s">
        <v>3894</v>
      </c>
      <c r="G2109" s="1" t="s">
        <v>9</v>
      </c>
      <c r="H2109" s="24" t="s">
        <v>54</v>
      </c>
      <c r="I2109" s="3" t="s">
        <v>109</v>
      </c>
      <c r="J2109" s="9">
        <v>101</v>
      </c>
      <c r="K2109" s="2" t="s">
        <v>2042</v>
      </c>
      <c r="L2109" s="2" t="s">
        <v>2049</v>
      </c>
      <c r="M2109" s="2" t="str">
        <f t="shared" si="235"/>
        <v>%cat_var(14,101,dev_frm,AE_DEV_THR_CON_INTV_INT_REP_OP,"If Confirmed Device Thrombus Criteria:  Requires an Intervention to Prevent Impairment/Injury  Select all Criteria that Apply:  Operation to Repari or Replace any Internal Component of the Circulatory Support System (v6)",isf_binary_yn.);</v>
      </c>
    </row>
    <row r="2110" spans="1:13" ht="31" x14ac:dyDescent="0.35">
      <c r="A2110" s="15">
        <v>14</v>
      </c>
      <c r="B2110" s="2" t="s">
        <v>296</v>
      </c>
      <c r="C2110" s="2" t="str">
        <f t="shared" si="227"/>
        <v>14 - AE Device</v>
      </c>
      <c r="D2110" s="2" t="s">
        <v>297</v>
      </c>
      <c r="E2110" s="25" t="s">
        <v>3874</v>
      </c>
      <c r="F2110" s="1" t="s">
        <v>3895</v>
      </c>
      <c r="G2110" s="1" t="s">
        <v>9</v>
      </c>
      <c r="H2110" s="24" t="s">
        <v>54</v>
      </c>
      <c r="I2110" s="3" t="s">
        <v>109</v>
      </c>
      <c r="J2110" s="9">
        <v>102</v>
      </c>
      <c r="K2110" s="2" t="s">
        <v>2042</v>
      </c>
      <c r="L2110" s="2" t="s">
        <v>2049</v>
      </c>
      <c r="M2110" s="2" t="str">
        <f t="shared" si="235"/>
        <v>%cat_var(14,102,dev_frm,AE_DEV_THR_CON_INTV_REP_GRFT,"If Confirmed Device Thrombus Criteria:  Requires an Intervention to Prevent Impairment/Injury  Select all Criteria that Apply:  Procedure to Repair or Stent an Outflow Graft (v6)",isf_binary_yn.);</v>
      </c>
    </row>
    <row r="2111" spans="1:13" ht="31" x14ac:dyDescent="0.35">
      <c r="A2111" s="15">
        <v>14</v>
      </c>
      <c r="B2111" s="2" t="s">
        <v>296</v>
      </c>
      <c r="C2111" s="2" t="str">
        <f t="shared" si="227"/>
        <v>14 - AE Device</v>
      </c>
      <c r="D2111" s="2" t="s">
        <v>297</v>
      </c>
      <c r="E2111" s="25" t="s">
        <v>3875</v>
      </c>
      <c r="F2111" s="1" t="s">
        <v>3896</v>
      </c>
      <c r="G2111" s="1" t="s">
        <v>9</v>
      </c>
      <c r="H2111" s="24" t="s">
        <v>54</v>
      </c>
      <c r="I2111" s="3" t="s">
        <v>109</v>
      </c>
      <c r="J2111" s="9">
        <v>103</v>
      </c>
      <c r="K2111" s="2" t="s">
        <v>2042</v>
      </c>
      <c r="L2111" s="2" t="s">
        <v>2049</v>
      </c>
      <c r="M2111" s="2" t="str">
        <f t="shared" si="235"/>
        <v>%cat_var(14,103,dev_frm,AE_DEV_THR_CON_INTV_UNK,"If Confirmed Device Thrombus Criteria:  Requires an Intervention to Prevent Impairment/Injury  Select all Criteria that Apply:  Unknown (v6)",isf_binary_yn.);</v>
      </c>
    </row>
    <row r="2112" spans="1:13" ht="31" x14ac:dyDescent="0.35">
      <c r="A2112" s="15">
        <v>14</v>
      </c>
      <c r="B2112" s="2" t="s">
        <v>296</v>
      </c>
      <c r="C2112" s="2" t="str">
        <f t="shared" si="227"/>
        <v>14 - AE Device</v>
      </c>
      <c r="D2112" s="2" t="s">
        <v>297</v>
      </c>
      <c r="E2112" s="25" t="s">
        <v>3876</v>
      </c>
      <c r="F2112" s="1" t="s">
        <v>3919</v>
      </c>
      <c r="G2112" s="1" t="s">
        <v>9</v>
      </c>
      <c r="H2112" s="24" t="s">
        <v>54</v>
      </c>
      <c r="I2112" s="3" t="s">
        <v>109</v>
      </c>
      <c r="J2112" s="9">
        <v>104</v>
      </c>
      <c r="K2112" s="2" t="s">
        <v>2042</v>
      </c>
      <c r="L2112" s="2" t="s">
        <v>2049</v>
      </c>
      <c r="M2112" s="2" t="str">
        <f t="shared" si="235"/>
        <v>%cat_var(14,104,dev_frm,AE_DEV_THR_CON_EVT_HEMO,"If Confirmed Device Thrombus, Select all Signs and Symptoms and Events/Interventions that Apply:  Presence of Major Hemolysis (v6)",isf_binary_yn.);</v>
      </c>
    </row>
    <row r="2113" spans="1:13" ht="31" x14ac:dyDescent="0.35">
      <c r="A2113" s="15">
        <v>14</v>
      </c>
      <c r="B2113" s="2" t="s">
        <v>296</v>
      </c>
      <c r="C2113" s="2" t="str">
        <f t="shared" si="227"/>
        <v>14 - AE Device</v>
      </c>
      <c r="D2113" s="2" t="s">
        <v>297</v>
      </c>
      <c r="E2113" s="25" t="s">
        <v>3877</v>
      </c>
      <c r="F2113" s="1" t="s">
        <v>3920</v>
      </c>
      <c r="G2113" s="1" t="s">
        <v>9</v>
      </c>
      <c r="H2113" s="24" t="s">
        <v>54</v>
      </c>
      <c r="I2113" s="3" t="s">
        <v>109</v>
      </c>
      <c r="J2113" s="9">
        <v>105</v>
      </c>
      <c r="K2113" s="2" t="s">
        <v>2042</v>
      </c>
      <c r="L2113" s="2" t="s">
        <v>2049</v>
      </c>
      <c r="M2113" s="2" t="str">
        <f t="shared" si="235"/>
        <v>%cat_var(14,105,dev_frm,AE_DEV_THR_CON_EVT_HRT,"If Confirmed Device Thrombus, Select all Signs and Symptoms and Events/Interventions that Apply:  Presence of Heart Failure not Explained by Structural Heart Disease (v6)",isf_binary_yn.);</v>
      </c>
    </row>
    <row r="2114" spans="1:13" ht="46.5" x14ac:dyDescent="0.35">
      <c r="A2114" s="15">
        <v>14</v>
      </c>
      <c r="B2114" s="2" t="s">
        <v>296</v>
      </c>
      <c r="C2114" s="2" t="str">
        <f t="shared" si="227"/>
        <v>14 - AE Device</v>
      </c>
      <c r="D2114" s="2" t="s">
        <v>297</v>
      </c>
      <c r="E2114" s="25" t="s">
        <v>3878</v>
      </c>
      <c r="F2114" s="1" t="s">
        <v>3921</v>
      </c>
      <c r="G2114" s="1" t="s">
        <v>9</v>
      </c>
      <c r="H2114" s="24" t="s">
        <v>54</v>
      </c>
      <c r="I2114" s="3" t="s">
        <v>109</v>
      </c>
      <c r="J2114" s="9">
        <v>106</v>
      </c>
      <c r="K2114" s="2" t="s">
        <v>2042</v>
      </c>
      <c r="L2114" s="2" t="s">
        <v>2049</v>
      </c>
      <c r="M2114" s="2" t="str">
        <f t="shared" si="235"/>
        <v>%cat_var(14,106,dev_frm,AE_DEV_THR_CON_EVT_PMP,"If Confirmed Device Thrombus, Select all Signs and Symptoms and Events/Interventions that Apply:  Abnormal Pump Parameters Consistent with Diminished Pump Output/Efficiency/Performance (v6)",isf_binary_yn.);</v>
      </c>
    </row>
    <row r="2115" spans="1:13" ht="31" x14ac:dyDescent="0.35">
      <c r="A2115" s="15">
        <v>14</v>
      </c>
      <c r="B2115" s="2" t="s">
        <v>296</v>
      </c>
      <c r="C2115" s="2" t="str">
        <f t="shared" si="227"/>
        <v>14 - AE Device</v>
      </c>
      <c r="D2115" s="2" t="s">
        <v>297</v>
      </c>
      <c r="E2115" s="25" t="s">
        <v>3879</v>
      </c>
      <c r="F2115" s="1" t="s">
        <v>3922</v>
      </c>
      <c r="G2115" s="1" t="s">
        <v>9</v>
      </c>
      <c r="H2115" s="24" t="s">
        <v>54</v>
      </c>
      <c r="I2115" s="3" t="s">
        <v>109</v>
      </c>
      <c r="J2115" s="9">
        <v>107</v>
      </c>
      <c r="K2115" s="2" t="s">
        <v>2042</v>
      </c>
      <c r="L2115" s="2" t="s">
        <v>2049</v>
      </c>
      <c r="M2115" s="2" t="str">
        <f t="shared" si="235"/>
        <v>%cat_var(14,107,dev_frm,AE_DEV_THR_CON_EVT_THROMBOEMB,"If Confirmed Device Thrombus, Select all Signs and Symptoms and Events/Interventions that Apply:  Arterial non-CNS Thromboembolism (v6)",isf_binary_yn.);</v>
      </c>
    </row>
    <row r="2116" spans="1:13" ht="31" x14ac:dyDescent="0.35">
      <c r="A2116" s="15">
        <v>14</v>
      </c>
      <c r="B2116" s="2" t="s">
        <v>296</v>
      </c>
      <c r="C2116" s="2" t="str">
        <f t="shared" si="227"/>
        <v>14 - AE Device</v>
      </c>
      <c r="D2116" s="2" t="s">
        <v>297</v>
      </c>
      <c r="E2116" s="25" t="s">
        <v>3880</v>
      </c>
      <c r="F2116" s="1" t="s">
        <v>3923</v>
      </c>
      <c r="G2116" s="1" t="s">
        <v>9</v>
      </c>
      <c r="H2116" s="24" t="s">
        <v>54</v>
      </c>
      <c r="I2116" s="3" t="s">
        <v>109</v>
      </c>
      <c r="J2116" s="9">
        <v>108</v>
      </c>
      <c r="K2116" s="2" t="s">
        <v>2042</v>
      </c>
      <c r="L2116" s="2" t="s">
        <v>2049</v>
      </c>
      <c r="M2116" s="2" t="str">
        <f t="shared" si="235"/>
        <v>%cat_var(14,108,dev_frm,AE_DEV_THR_CON_EVT_DENOVO_INO,"If Confirmed Device Thrombus, Select all Signs and Symptoms and Events/Interventions that Apply:  Denovo need for Inotrope Therapy (v6)",isf_binary_yn.);</v>
      </c>
    </row>
    <row r="2117" spans="1:13" ht="31" x14ac:dyDescent="0.35">
      <c r="A2117" s="15">
        <v>14</v>
      </c>
      <c r="B2117" s="2" t="s">
        <v>296</v>
      </c>
      <c r="C2117" s="2" t="str">
        <f t="shared" si="227"/>
        <v>14 - AE Device</v>
      </c>
      <c r="D2117" s="2" t="s">
        <v>297</v>
      </c>
      <c r="E2117" s="25" t="s">
        <v>3881</v>
      </c>
      <c r="F2117" s="1" t="s">
        <v>3924</v>
      </c>
      <c r="G2117" s="1" t="s">
        <v>9</v>
      </c>
      <c r="H2117" s="24" t="s">
        <v>54</v>
      </c>
      <c r="I2117" s="3" t="s">
        <v>109</v>
      </c>
      <c r="J2117" s="9">
        <v>109</v>
      </c>
      <c r="K2117" s="2" t="s">
        <v>2042</v>
      </c>
      <c r="L2117" s="2" t="s">
        <v>2049</v>
      </c>
      <c r="M2117" s="2" t="str">
        <f t="shared" si="235"/>
        <v>%cat_var(14,109,dev_frm,AE_DEV_THR_CON_EVT_IV_TREAT,"If Confirmed Device Thrombus, Select all Signs and Symptoms and Events/Interventions that Apply:  Treatment with Intravenous Anti-Coagulation (v6)",isf_binary_yn.);</v>
      </c>
    </row>
    <row r="2118" spans="1:13" ht="31" x14ac:dyDescent="0.35">
      <c r="A2118" s="15">
        <v>14</v>
      </c>
      <c r="B2118" s="2" t="s">
        <v>296</v>
      </c>
      <c r="C2118" s="2" t="str">
        <f t="shared" si="227"/>
        <v>14 - AE Device</v>
      </c>
      <c r="D2118" s="2" t="s">
        <v>297</v>
      </c>
      <c r="E2118" s="25" t="s">
        <v>3882</v>
      </c>
      <c r="F2118" s="1" t="s">
        <v>3925</v>
      </c>
      <c r="G2118" s="1" t="s">
        <v>9</v>
      </c>
      <c r="H2118" s="24" t="s">
        <v>54</v>
      </c>
      <c r="I2118" s="3" t="s">
        <v>109</v>
      </c>
      <c r="J2118" s="9">
        <v>110</v>
      </c>
      <c r="K2118" s="2" t="s">
        <v>2042</v>
      </c>
      <c r="L2118" s="2" t="s">
        <v>2049</v>
      </c>
      <c r="M2118" s="2" t="str">
        <f t="shared" si="235"/>
        <v>%cat_var(14,110,dev_frm,AE_DEV_THR_CON_EVT_IV_THROM,"If Confirmed Device Thrombus, Select all Signs and Symptoms and Events/Interventions that Apply:  Intravenous Thrombolytics (v6)",isf_binary_yn.);</v>
      </c>
    </row>
    <row r="2119" spans="1:13" ht="31" x14ac:dyDescent="0.35">
      <c r="A2119" s="15">
        <v>14</v>
      </c>
      <c r="B2119" s="2" t="s">
        <v>296</v>
      </c>
      <c r="C2119" s="2" t="str">
        <f t="shared" si="227"/>
        <v>14 - AE Device</v>
      </c>
      <c r="D2119" s="2" t="s">
        <v>297</v>
      </c>
      <c r="E2119" s="25" t="s">
        <v>3883</v>
      </c>
      <c r="F2119" s="1" t="s">
        <v>3926</v>
      </c>
      <c r="G2119" s="1" t="s">
        <v>9</v>
      </c>
      <c r="H2119" s="24" t="s">
        <v>54</v>
      </c>
      <c r="I2119" s="3" t="s">
        <v>109</v>
      </c>
      <c r="J2119" s="9">
        <v>111</v>
      </c>
      <c r="K2119" s="2" t="s">
        <v>2042</v>
      </c>
      <c r="L2119" s="2" t="s">
        <v>2049</v>
      </c>
      <c r="M2119" s="2" t="str">
        <f t="shared" si="235"/>
        <v>%cat_var(14,111,dev_frm,AE_DEV_THR_CON_EVT_IV_ANTIPLAT,"If Confirmed Device Thrombus, Select all Signs and Symptoms and Events/Interventions that Apply:  Intravenous Anti-Platelet Therapy (v6)",isf_binary_yn.);</v>
      </c>
    </row>
    <row r="2120" spans="1:13" ht="31" x14ac:dyDescent="0.35">
      <c r="A2120" s="15">
        <v>14</v>
      </c>
      <c r="B2120" s="2" t="s">
        <v>296</v>
      </c>
      <c r="C2120" s="2" t="str">
        <f t="shared" si="227"/>
        <v>14 - AE Device</v>
      </c>
      <c r="D2120" s="2" t="s">
        <v>297</v>
      </c>
      <c r="E2120" s="25" t="s">
        <v>3884</v>
      </c>
      <c r="F2120" s="1" t="s">
        <v>3918</v>
      </c>
      <c r="G2120" s="1" t="s">
        <v>9</v>
      </c>
      <c r="H2120" s="24" t="s">
        <v>54</v>
      </c>
      <c r="I2120" s="3" t="s">
        <v>109</v>
      </c>
      <c r="J2120" s="9">
        <v>112</v>
      </c>
      <c r="K2120" s="2" t="s">
        <v>2042</v>
      </c>
      <c r="L2120" s="2" t="s">
        <v>2049</v>
      </c>
      <c r="M2120" s="2" t="str">
        <f t="shared" si="235"/>
        <v>%cat_var(14,112,dev_frm,AE_DEV_THR_CON_EVT_UNK,"If Confirmed Device Thrombus, Select all Signs and Symptoms and Events/Interventions that Apply:  Unknown (v6)",isf_binary_yn.);</v>
      </c>
    </row>
    <row r="2121" spans="1:13" x14ac:dyDescent="0.35">
      <c r="A2121" s="15">
        <v>14</v>
      </c>
      <c r="B2121" s="2" t="s">
        <v>296</v>
      </c>
      <c r="C2121" s="2" t="str">
        <f t="shared" si="227"/>
        <v>14 - AE Device</v>
      </c>
      <c r="D2121" s="2" t="s">
        <v>297</v>
      </c>
      <c r="E2121" s="25" t="s">
        <v>3885</v>
      </c>
      <c r="F2121" s="1" t="s">
        <v>3886</v>
      </c>
      <c r="G2121" s="11"/>
      <c r="H2121" s="24" t="s">
        <v>48</v>
      </c>
      <c r="I2121" s="2" t="s">
        <v>158</v>
      </c>
      <c r="J2121" s="9">
        <v>113</v>
      </c>
      <c r="K2121" s="2" t="s">
        <v>2042</v>
      </c>
      <c r="L2121" s="2" t="s">
        <v>2050</v>
      </c>
      <c r="M2121" s="2" t="str">
        <f t="shared" si="235"/>
        <v>%msn_var(14,113,dev_frm,AE_DEV_THR_DT,"Enter Date of onset of Device Thrombus Dysfunction (v6)",mmddyy10.);</v>
      </c>
    </row>
    <row r="2122" spans="1:13" ht="31" x14ac:dyDescent="0.35">
      <c r="A2122" s="15">
        <v>14</v>
      </c>
      <c r="B2122" s="2" t="s">
        <v>296</v>
      </c>
      <c r="C2122" s="2" t="str">
        <f>TEXT(A2122,"0#")&amp;" - "&amp;B2122</f>
        <v>14 - AE Device</v>
      </c>
      <c r="D2122" s="2" t="s">
        <v>297</v>
      </c>
      <c r="E2122" s="17" t="s">
        <v>341</v>
      </c>
      <c r="F2122" s="11" t="s">
        <v>1914</v>
      </c>
      <c r="G2122" s="1" t="s">
        <v>9</v>
      </c>
      <c r="H2122" s="13" t="s">
        <v>54</v>
      </c>
      <c r="I2122" s="3" t="s">
        <v>109</v>
      </c>
      <c r="J2122" s="9">
        <v>114</v>
      </c>
      <c r="K2122" s="2" t="s">
        <v>2042</v>
      </c>
      <c r="L2122" s="2" t="s">
        <v>2049</v>
      </c>
      <c r="M2122" s="2" t="str">
        <f t="shared" si="235"/>
        <v>%cat_var(14,114,dev_frm,AE_DEV_THR_EVNT_CONF_METH_IMAGE,"If Confirmed, please select all methods of confirmation:  Imaging Study",isf_binary_yn.);</v>
      </c>
    </row>
    <row r="2123" spans="1:13" ht="31" x14ac:dyDescent="0.35">
      <c r="A2123" s="15">
        <v>14</v>
      </c>
      <c r="B2123" s="2" t="s">
        <v>296</v>
      </c>
      <c r="C2123" s="2" t="str">
        <f>TEXT(A2123,"0#")&amp;" - "&amp;B2123</f>
        <v>14 - AE Device</v>
      </c>
      <c r="D2123" s="2" t="s">
        <v>297</v>
      </c>
      <c r="E2123" s="17" t="s">
        <v>342</v>
      </c>
      <c r="F2123" s="11" t="s">
        <v>1915</v>
      </c>
      <c r="G2123" s="1" t="s">
        <v>9</v>
      </c>
      <c r="H2123" s="13" t="s">
        <v>54</v>
      </c>
      <c r="I2123" s="3" t="s">
        <v>109</v>
      </c>
      <c r="J2123" s="9">
        <v>115</v>
      </c>
      <c r="K2123" s="2" t="s">
        <v>2042</v>
      </c>
      <c r="L2123" s="2" t="s">
        <v>2049</v>
      </c>
      <c r="M2123" s="2" t="str">
        <f t="shared" si="235"/>
        <v>%cat_var(14,115,dev_frm,AE_DEV_THR_EVNT_CONF_METH_VISUAL,"If Confirmed, please select all methods of confirmation:  Visual Inspection",isf_binary_yn.);</v>
      </c>
    </row>
    <row r="2124" spans="1:13" ht="31" x14ac:dyDescent="0.35">
      <c r="A2124" s="15">
        <v>14</v>
      </c>
      <c r="B2124" s="2" t="s">
        <v>296</v>
      </c>
      <c r="C2124" s="2" t="str">
        <f>TEXT(A2124,"0#")&amp;" - "&amp;B2124</f>
        <v>14 - AE Device</v>
      </c>
      <c r="D2124" s="2" t="s">
        <v>297</v>
      </c>
      <c r="E2124" s="17" t="s">
        <v>343</v>
      </c>
      <c r="F2124" s="11" t="s">
        <v>1916</v>
      </c>
      <c r="G2124" s="1" t="s">
        <v>9</v>
      </c>
      <c r="H2124" s="13" t="s">
        <v>54</v>
      </c>
      <c r="I2124" s="3" t="s">
        <v>109</v>
      </c>
      <c r="J2124" s="9">
        <v>116</v>
      </c>
      <c r="K2124" s="2" t="s">
        <v>2042</v>
      </c>
      <c r="L2124" s="2" t="s">
        <v>2049</v>
      </c>
      <c r="M2124" s="2" t="str">
        <f t="shared" si="235"/>
        <v>%cat_var(14,116,dev_frm,AE_DEV_THR_EVNT_CONF_METH_MANRPT,"If Confirmed, please select all methods of confirmation:  Manufacturer’s Report",isf_binary_yn.);</v>
      </c>
    </row>
    <row r="2125" spans="1:13" ht="31" x14ac:dyDescent="0.35">
      <c r="A2125" s="15">
        <v>15</v>
      </c>
      <c r="B2125" s="2" t="s">
        <v>3244</v>
      </c>
      <c r="C2125" s="2" t="str">
        <f t="shared" ref="C2125:C2334" si="236">TEXT(A2125,"0#")&amp;" - "&amp;B2125</f>
        <v>15 - AE Pump change</v>
      </c>
      <c r="D2125" s="2" t="s">
        <v>3245</v>
      </c>
      <c r="E2125" s="25" t="s">
        <v>3246</v>
      </c>
      <c r="F2125" s="11" t="s">
        <v>3247</v>
      </c>
      <c r="G2125" s="11" t="s">
        <v>9</v>
      </c>
      <c r="H2125" s="24" t="s">
        <v>11</v>
      </c>
      <c r="I2125" s="3" t="s">
        <v>144</v>
      </c>
      <c r="J2125" s="9">
        <v>1</v>
      </c>
      <c r="K2125" s="11" t="s">
        <v>3248</v>
      </c>
      <c r="L2125" s="2" t="s">
        <v>2049</v>
      </c>
      <c r="M2125" s="2" t="str">
        <f t="shared" si="235"/>
        <v>%cat_var(15,001,pmp_chg_frm,PUMP_CHANGE,"Was there an extracorporeal pump/component change?",$isf_ynua.);</v>
      </c>
    </row>
    <row r="2126" spans="1:13" x14ac:dyDescent="0.35">
      <c r="A2126" s="15">
        <v>15</v>
      </c>
      <c r="B2126" s="2" t="s">
        <v>3244</v>
      </c>
      <c r="C2126" s="2" t="str">
        <f t="shared" si="236"/>
        <v>15 - AE Pump change</v>
      </c>
      <c r="D2126" s="2" t="s">
        <v>3245</v>
      </c>
      <c r="E2126" s="25" t="s">
        <v>3249</v>
      </c>
      <c r="F2126" s="11" t="s">
        <v>3250</v>
      </c>
      <c r="G2126" s="11"/>
      <c r="H2126" s="24" t="s">
        <v>48</v>
      </c>
      <c r="I2126" s="2" t="s">
        <v>158</v>
      </c>
      <c r="J2126" s="9">
        <v>2</v>
      </c>
      <c r="K2126" s="11" t="s">
        <v>3248</v>
      </c>
      <c r="L2126" s="2" t="s">
        <v>2050</v>
      </c>
      <c r="M2126" s="2" t="str">
        <f t="shared" si="235"/>
        <v>%msn_var(15,002,pmp_chg_frm,PUMP_CHANGE_DT,"Pump/Component Exchange Date",mmddyy10.);</v>
      </c>
    </row>
    <row r="2127" spans="1:13" x14ac:dyDescent="0.35">
      <c r="A2127" s="15">
        <v>15</v>
      </c>
      <c r="B2127" s="2" t="s">
        <v>3244</v>
      </c>
      <c r="C2127" s="2" t="str">
        <f t="shared" si="236"/>
        <v>15 - AE Pump change</v>
      </c>
      <c r="D2127" s="2" t="s">
        <v>3245</v>
      </c>
      <c r="E2127" s="25" t="s">
        <v>3251</v>
      </c>
      <c r="F2127" s="11" t="s">
        <v>3252</v>
      </c>
      <c r="G2127" s="11" t="s">
        <v>15</v>
      </c>
      <c r="H2127" s="24" t="s">
        <v>16</v>
      </c>
      <c r="I2127" s="3" t="s">
        <v>94</v>
      </c>
      <c r="J2127" s="9">
        <v>3</v>
      </c>
      <c r="K2127" s="11" t="s">
        <v>3248</v>
      </c>
      <c r="L2127" s="2" t="s">
        <v>3253</v>
      </c>
      <c r="M2127" s="2" t="str">
        <f t="shared" si="235"/>
        <v>%CAT_var(15,003,pmp_chg_frm,PUMP_CHANGE_DT_I,"Pump/Component Exchange Date Unknown",$isf_status.);</v>
      </c>
    </row>
    <row r="2128" spans="1:13" ht="46.5" x14ac:dyDescent="0.35">
      <c r="A2128" s="15">
        <v>15</v>
      </c>
      <c r="B2128" s="2" t="s">
        <v>3244</v>
      </c>
      <c r="C2128" s="2" t="str">
        <f t="shared" si="236"/>
        <v>15 - AE Pump change</v>
      </c>
      <c r="D2128" s="2" t="s">
        <v>3245</v>
      </c>
      <c r="E2128" s="25" t="s">
        <v>3254</v>
      </c>
      <c r="F2128" s="11" t="s">
        <v>3255</v>
      </c>
      <c r="G2128" s="1" t="s">
        <v>3256</v>
      </c>
      <c r="H2128" s="24" t="s">
        <v>112</v>
      </c>
      <c r="I2128" s="2" t="s">
        <v>302</v>
      </c>
      <c r="J2128" s="9">
        <v>4</v>
      </c>
      <c r="K2128" s="11" t="s">
        <v>3248</v>
      </c>
      <c r="L2128" s="2" t="s">
        <v>2049</v>
      </c>
      <c r="M2128" s="2" t="str">
        <f t="shared" si="235"/>
        <v>%cat_var(15,004,pmp_chg_frm,PUMP_CHANGE_DEVICE_TY,"Pump/Component Exchange Device Type",isf_device_ty.);</v>
      </c>
    </row>
    <row r="2129" spans="1:13" ht="31" x14ac:dyDescent="0.35">
      <c r="A2129" s="15">
        <v>15</v>
      </c>
      <c r="B2129" s="2" t="s">
        <v>3244</v>
      </c>
      <c r="C2129" s="2" t="str">
        <f t="shared" si="236"/>
        <v>15 - AE Pump change</v>
      </c>
      <c r="D2129" s="2" t="s">
        <v>3245</v>
      </c>
      <c r="E2129" s="25" t="s">
        <v>3257</v>
      </c>
      <c r="F2129" s="11" t="s">
        <v>3258</v>
      </c>
      <c r="G2129" s="1" t="s">
        <v>9</v>
      </c>
      <c r="H2129" s="24" t="s">
        <v>54</v>
      </c>
      <c r="I2129" s="3" t="s">
        <v>109</v>
      </c>
      <c r="J2129" s="9">
        <v>6</v>
      </c>
      <c r="K2129" s="11" t="s">
        <v>3248</v>
      </c>
      <c r="L2129" s="2" t="s">
        <v>2049</v>
      </c>
      <c r="M2129" s="2" t="str">
        <f t="shared" si="235"/>
        <v>%cat_var(15,006,pmp_chg_frm,PUMP_CHANGE_CMPNT_PUMP,"Select all Components Exchanged:  Pump",isf_binary_yn.);</v>
      </c>
    </row>
    <row r="2130" spans="1:13" ht="31" x14ac:dyDescent="0.35">
      <c r="A2130" s="15">
        <v>15</v>
      </c>
      <c r="B2130" s="2" t="s">
        <v>3244</v>
      </c>
      <c r="C2130" s="2" t="str">
        <f t="shared" si="236"/>
        <v>15 - AE Pump change</v>
      </c>
      <c r="D2130" s="2" t="s">
        <v>3245</v>
      </c>
      <c r="E2130" s="25" t="s">
        <v>3259</v>
      </c>
      <c r="F2130" s="11" t="s">
        <v>3260</v>
      </c>
      <c r="G2130" s="1" t="s">
        <v>9</v>
      </c>
      <c r="H2130" s="24" t="s">
        <v>54</v>
      </c>
      <c r="I2130" s="3" t="s">
        <v>109</v>
      </c>
      <c r="J2130" s="9">
        <v>7</v>
      </c>
      <c r="K2130" s="11" t="s">
        <v>3248</v>
      </c>
      <c r="L2130" s="2" t="s">
        <v>2049</v>
      </c>
      <c r="M2130" s="2" t="str">
        <f t="shared" si="235"/>
        <v>%cat_var(15,007,pmp_chg_frm,PUMP_CHANGE_CMPNT_INFLO,"Select all Components Exchanged:  Inflow Cannula Parts (not requiring OR visit)",isf_binary_yn.);</v>
      </c>
    </row>
    <row r="2131" spans="1:13" ht="31" x14ac:dyDescent="0.35">
      <c r="A2131" s="15">
        <v>15</v>
      </c>
      <c r="B2131" s="2" t="s">
        <v>3244</v>
      </c>
      <c r="C2131" s="2" t="str">
        <f t="shared" si="236"/>
        <v>15 - AE Pump change</v>
      </c>
      <c r="D2131" s="2" t="s">
        <v>3245</v>
      </c>
      <c r="E2131" s="25" t="s">
        <v>3261</v>
      </c>
      <c r="F2131" s="11" t="s">
        <v>3262</v>
      </c>
      <c r="G2131" s="1" t="s">
        <v>9</v>
      </c>
      <c r="H2131" s="24" t="s">
        <v>54</v>
      </c>
      <c r="I2131" s="3" t="s">
        <v>109</v>
      </c>
      <c r="J2131" s="9">
        <v>8</v>
      </c>
      <c r="K2131" s="11" t="s">
        <v>3248</v>
      </c>
      <c r="L2131" s="2" t="s">
        <v>2049</v>
      </c>
      <c r="M2131" s="2" t="str">
        <f t="shared" si="235"/>
        <v>%cat_var(15,008,pmp_chg_frm,PUMP_CHANGE_CMPNT_OUTFLO,"Select all Components Exchanged:  Outflow Cannula Parts (not requiring OR visit)",isf_binary_yn.);</v>
      </c>
    </row>
    <row r="2132" spans="1:13" ht="31" x14ac:dyDescent="0.35">
      <c r="A2132" s="15">
        <v>15</v>
      </c>
      <c r="B2132" s="2" t="s">
        <v>3244</v>
      </c>
      <c r="C2132" s="2" t="str">
        <f t="shared" si="236"/>
        <v>15 - AE Pump change</v>
      </c>
      <c r="D2132" s="2" t="s">
        <v>3245</v>
      </c>
      <c r="E2132" s="25" t="s">
        <v>3263</v>
      </c>
      <c r="F2132" s="11" t="s">
        <v>3264</v>
      </c>
      <c r="G2132" s="1" t="s">
        <v>9</v>
      </c>
      <c r="H2132" s="24" t="s">
        <v>54</v>
      </c>
      <c r="I2132" s="3" t="s">
        <v>109</v>
      </c>
      <c r="J2132" s="9">
        <v>9</v>
      </c>
      <c r="K2132" s="11" t="s">
        <v>3248</v>
      </c>
      <c r="L2132" s="2" t="s">
        <v>2049</v>
      </c>
      <c r="M2132" s="2" t="str">
        <f t="shared" si="235"/>
        <v>%cat_var(15,009,pmp_chg_frm,PUMP_CHANGE_CMPNT_DTC,"Select all Components Exchanged:  Driving Tube Connector",isf_binary_yn.);</v>
      </c>
    </row>
    <row r="2133" spans="1:13" ht="31" x14ac:dyDescent="0.35">
      <c r="A2133" s="15">
        <v>15</v>
      </c>
      <c r="B2133" s="2" t="s">
        <v>3244</v>
      </c>
      <c r="C2133" s="2" t="str">
        <f t="shared" si="236"/>
        <v>15 - AE Pump change</v>
      </c>
      <c r="D2133" s="2" t="s">
        <v>3245</v>
      </c>
      <c r="E2133" s="25" t="s">
        <v>3265</v>
      </c>
      <c r="F2133" s="11" t="s">
        <v>3266</v>
      </c>
      <c r="G2133" s="1" t="s">
        <v>9</v>
      </c>
      <c r="H2133" s="24" t="s">
        <v>54</v>
      </c>
      <c r="I2133" s="3" t="s">
        <v>109</v>
      </c>
      <c r="J2133" s="9">
        <v>10</v>
      </c>
      <c r="K2133" s="11" t="s">
        <v>3248</v>
      </c>
      <c r="L2133" s="2" t="s">
        <v>2049</v>
      </c>
      <c r="M2133" s="2" t="str">
        <f t="shared" si="235"/>
        <v>%cat_var(15,010,pmp_chg_frm,PUMP_CHANGE_CMPNT_OTHER,"Select all Components Exchanged:  Other, Specify",isf_binary_yn.);</v>
      </c>
    </row>
    <row r="2134" spans="1:13" x14ac:dyDescent="0.35">
      <c r="A2134" s="15">
        <v>15</v>
      </c>
      <c r="B2134" s="2" t="s">
        <v>3244</v>
      </c>
      <c r="C2134" s="2" t="str">
        <f t="shared" si="236"/>
        <v>15 - AE Pump change</v>
      </c>
      <c r="D2134" s="2" t="s">
        <v>3245</v>
      </c>
      <c r="E2134" s="25" t="s">
        <v>3267</v>
      </c>
      <c r="F2134" s="11" t="s">
        <v>3268</v>
      </c>
      <c r="G2134" s="11"/>
      <c r="H2134" s="24" t="s">
        <v>84</v>
      </c>
      <c r="I2134" s="11"/>
      <c r="J2134" s="9">
        <v>11</v>
      </c>
      <c r="K2134" s="11" t="s">
        <v>3248</v>
      </c>
      <c r="L2134" s="2" t="s">
        <v>2051</v>
      </c>
      <c r="M2134" s="2" t="str">
        <f t="shared" si="235"/>
        <v>%mst_var(15,011,pmp_chg_frm,PUMP_CHANGE_CMPNT_OSTXT,"Select all Components Exchanged:  If Other, specify: type in the text box provided ",.);</v>
      </c>
    </row>
    <row r="2135" spans="1:13" ht="31" x14ac:dyDescent="0.35">
      <c r="A2135" s="15">
        <v>15</v>
      </c>
      <c r="B2135" s="2" t="s">
        <v>3244</v>
      </c>
      <c r="C2135" s="2" t="str">
        <f t="shared" si="236"/>
        <v>15 - AE Pump change</v>
      </c>
      <c r="D2135" s="2" t="s">
        <v>3245</v>
      </c>
      <c r="E2135" s="25" t="s">
        <v>3269</v>
      </c>
      <c r="F2135" s="11" t="s">
        <v>3270</v>
      </c>
      <c r="G2135" s="1" t="s">
        <v>9</v>
      </c>
      <c r="H2135" s="24" t="s">
        <v>54</v>
      </c>
      <c r="I2135" s="3" t="s">
        <v>109</v>
      </c>
      <c r="J2135" s="9">
        <v>13</v>
      </c>
      <c r="K2135" s="11" t="s">
        <v>3248</v>
      </c>
      <c r="L2135" s="2" t="s">
        <v>2049</v>
      </c>
      <c r="M2135" s="2" t="str">
        <f t="shared" si="235"/>
        <v>%cat_var(15,013,pmp_chg_frm,PUMP_CHANGE_CMPNT_RVAD_PUMP,"Select all Components Exchanged:  RVAD Pump",isf_binary_yn.);</v>
      </c>
    </row>
    <row r="2136" spans="1:13" ht="31" x14ac:dyDescent="0.35">
      <c r="A2136" s="15">
        <v>15</v>
      </c>
      <c r="B2136" s="2" t="s">
        <v>3244</v>
      </c>
      <c r="C2136" s="2" t="str">
        <f t="shared" si="236"/>
        <v>15 - AE Pump change</v>
      </c>
      <c r="D2136" s="2" t="s">
        <v>3245</v>
      </c>
      <c r="E2136" s="25" t="s">
        <v>3271</v>
      </c>
      <c r="F2136" s="11" t="s">
        <v>3272</v>
      </c>
      <c r="G2136" s="1" t="s">
        <v>9</v>
      </c>
      <c r="H2136" s="24" t="s">
        <v>54</v>
      </c>
      <c r="I2136" s="3" t="s">
        <v>109</v>
      </c>
      <c r="J2136" s="9">
        <v>14</v>
      </c>
      <c r="K2136" s="11" t="s">
        <v>3248</v>
      </c>
      <c r="L2136" s="2" t="s">
        <v>2049</v>
      </c>
      <c r="M2136" s="2" t="str">
        <f t="shared" si="235"/>
        <v>%cat_var(15,014,pmp_chg_frm,PUMP_CHANGE_CMPNT_RVAD_INFLO,"Select all Components Exchanged:  RVAD Inflow Cannula Parts (not requiring OR visit)",isf_binary_yn.);</v>
      </c>
    </row>
    <row r="2137" spans="1:13" ht="31" x14ac:dyDescent="0.35">
      <c r="A2137" s="15">
        <v>15</v>
      </c>
      <c r="B2137" s="2" t="s">
        <v>3244</v>
      </c>
      <c r="C2137" s="2" t="str">
        <f t="shared" si="236"/>
        <v>15 - AE Pump change</v>
      </c>
      <c r="D2137" s="2" t="s">
        <v>3245</v>
      </c>
      <c r="E2137" s="25" t="s">
        <v>3273</v>
      </c>
      <c r="F2137" s="11" t="s">
        <v>3274</v>
      </c>
      <c r="G2137" s="1" t="s">
        <v>9</v>
      </c>
      <c r="H2137" s="24" t="s">
        <v>54</v>
      </c>
      <c r="I2137" s="3" t="s">
        <v>109</v>
      </c>
      <c r="J2137" s="9">
        <v>15</v>
      </c>
      <c r="K2137" s="11" t="s">
        <v>3248</v>
      </c>
      <c r="L2137" s="2" t="s">
        <v>2049</v>
      </c>
      <c r="M2137" s="2" t="str">
        <f t="shared" si="235"/>
        <v>%cat_var(15,015,pmp_chg_frm,PUMP_CHANGE_CMPNT_RVAD_OUTFLO,"Select all Components Exchanged:  RVAD Outflow Cannula Parts (not requiring OR visit)",isf_binary_yn.);</v>
      </c>
    </row>
    <row r="2138" spans="1:13" ht="31" x14ac:dyDescent="0.35">
      <c r="A2138" s="15">
        <v>15</v>
      </c>
      <c r="B2138" s="2" t="s">
        <v>3244</v>
      </c>
      <c r="C2138" s="2" t="str">
        <f t="shared" si="236"/>
        <v>15 - AE Pump change</v>
      </c>
      <c r="D2138" s="2" t="s">
        <v>3245</v>
      </c>
      <c r="E2138" s="25" t="s">
        <v>3275</v>
      </c>
      <c r="F2138" s="11" t="s">
        <v>3276</v>
      </c>
      <c r="G2138" s="1" t="s">
        <v>9</v>
      </c>
      <c r="H2138" s="24" t="s">
        <v>54</v>
      </c>
      <c r="I2138" s="3" t="s">
        <v>109</v>
      </c>
      <c r="J2138" s="9">
        <v>16</v>
      </c>
      <c r="K2138" s="11" t="s">
        <v>3248</v>
      </c>
      <c r="L2138" s="2" t="s">
        <v>2049</v>
      </c>
      <c r="M2138" s="2" t="str">
        <f t="shared" si="235"/>
        <v>%cat_var(15,016,pmp_chg_frm,PUMP_CHANGE_CMPNT_RVAD_DTC,"Select all Components Exchanged:  RVAD Driving Tube Connector",isf_binary_yn.);</v>
      </c>
    </row>
    <row r="2139" spans="1:13" ht="31" x14ac:dyDescent="0.35">
      <c r="A2139" s="15">
        <v>15</v>
      </c>
      <c r="B2139" s="2" t="s">
        <v>3244</v>
      </c>
      <c r="C2139" s="2" t="str">
        <f t="shared" si="236"/>
        <v>15 - AE Pump change</v>
      </c>
      <c r="D2139" s="2" t="s">
        <v>3245</v>
      </c>
      <c r="E2139" s="25" t="s">
        <v>3277</v>
      </c>
      <c r="F2139" s="11" t="s">
        <v>3278</v>
      </c>
      <c r="G2139" s="1" t="s">
        <v>9</v>
      </c>
      <c r="H2139" s="24" t="s">
        <v>54</v>
      </c>
      <c r="I2139" s="3" t="s">
        <v>109</v>
      </c>
      <c r="J2139" s="9">
        <v>17</v>
      </c>
      <c r="K2139" s="11" t="s">
        <v>3248</v>
      </c>
      <c r="L2139" s="2" t="s">
        <v>2049</v>
      </c>
      <c r="M2139" s="2" t="str">
        <f t="shared" si="235"/>
        <v>%cat_var(15,017,pmp_chg_frm,PUMP_CHANGE_CMPNT_RVAD_OTHER,"Select all Components Exchanged:  RVAD Other, Specify",isf_binary_yn.);</v>
      </c>
    </row>
    <row r="2140" spans="1:13" x14ac:dyDescent="0.35">
      <c r="A2140" s="15">
        <v>15</v>
      </c>
      <c r="B2140" s="2" t="s">
        <v>3244</v>
      </c>
      <c r="C2140" s="2" t="str">
        <f t="shared" si="236"/>
        <v>15 - AE Pump change</v>
      </c>
      <c r="D2140" s="2" t="s">
        <v>3245</v>
      </c>
      <c r="E2140" s="25" t="s">
        <v>3279</v>
      </c>
      <c r="F2140" s="11" t="s">
        <v>3280</v>
      </c>
      <c r="G2140" s="11"/>
      <c r="H2140" s="24" t="s">
        <v>84</v>
      </c>
      <c r="I2140" s="11"/>
      <c r="J2140" s="9">
        <v>18</v>
      </c>
      <c r="K2140" s="11" t="s">
        <v>3248</v>
      </c>
      <c r="L2140" s="2" t="s">
        <v>2051</v>
      </c>
      <c r="M2140" s="2" t="str">
        <f t="shared" si="235"/>
        <v>%mst_var(15,018,pmp_chg_frm,PUMP_CHANGE_CMPNT_RVAD_OSTXT,"Select all Components Exchanged:  RVAD If Other, specify: type in the text box provided ",.);</v>
      </c>
    </row>
    <row r="2141" spans="1:13" ht="93" x14ac:dyDescent="0.35">
      <c r="A2141" s="15">
        <v>15</v>
      </c>
      <c r="B2141" s="2" t="s">
        <v>3244</v>
      </c>
      <c r="C2141" s="2" t="str">
        <f t="shared" si="236"/>
        <v>15 - AE Pump change</v>
      </c>
      <c r="D2141" s="2" t="s">
        <v>3245</v>
      </c>
      <c r="E2141" s="25" t="s">
        <v>3281</v>
      </c>
      <c r="F2141" s="11" t="s">
        <v>3282</v>
      </c>
      <c r="G2141" s="11" t="s">
        <v>3283</v>
      </c>
      <c r="H2141" s="24" t="s">
        <v>3287</v>
      </c>
      <c r="I2141" s="3" t="s">
        <v>3284</v>
      </c>
      <c r="J2141" s="9">
        <v>19</v>
      </c>
      <c r="K2141" s="11" t="s">
        <v>3248</v>
      </c>
      <c r="L2141" s="2" t="s">
        <v>2049</v>
      </c>
      <c r="M2141" s="2" t="str">
        <f t="shared" si="235"/>
        <v>%cat_var(15,019,pmp_chg_frm,PUMP_CHANGE_REASON,"Reason for Exchange",psf_pumpreason.);</v>
      </c>
    </row>
    <row r="2142" spans="1:13" x14ac:dyDescent="0.35">
      <c r="A2142" s="15">
        <v>15</v>
      </c>
      <c r="B2142" s="2" t="s">
        <v>3244</v>
      </c>
      <c r="C2142" s="2" t="str">
        <f t="shared" si="236"/>
        <v>15 - AE Pump change</v>
      </c>
      <c r="D2142" s="2" t="s">
        <v>3245</v>
      </c>
      <c r="E2142" s="25" t="s">
        <v>3285</v>
      </c>
      <c r="F2142" s="11" t="s">
        <v>3286</v>
      </c>
      <c r="G2142" s="11"/>
      <c r="H2142" s="24" t="s">
        <v>84</v>
      </c>
      <c r="I2142" s="11"/>
      <c r="J2142" s="9">
        <v>20</v>
      </c>
      <c r="K2142" s="11" t="s">
        <v>3248</v>
      </c>
      <c r="L2142" s="2" t="s">
        <v>2051</v>
      </c>
      <c r="M2142" s="2" t="str">
        <f t="shared" si="235"/>
        <v>%mst_var(15,020,pmp_chg_frm,PUMP_CHANGE_REASON_OSTXT,"Reason for Exchange:  If Other, Specify:  type in the text box provided",.);</v>
      </c>
    </row>
    <row r="2143" spans="1:13" ht="31" x14ac:dyDescent="0.35">
      <c r="A2143" s="15">
        <v>16</v>
      </c>
      <c r="B2143" s="2" t="s">
        <v>3589</v>
      </c>
      <c r="C2143" s="2" t="str">
        <f t="shared" ref="C2143:C2153" si="237">TEXT(A2143,"0#")&amp;" - "&amp;B2143</f>
        <v>16 - AE Hemolysis</v>
      </c>
      <c r="D2143" s="2" t="s">
        <v>8</v>
      </c>
      <c r="E2143" s="25" t="s">
        <v>3933</v>
      </c>
      <c r="F2143" s="11" t="s">
        <v>3928</v>
      </c>
      <c r="G2143" s="11" t="s">
        <v>9</v>
      </c>
      <c r="H2143" s="24" t="s">
        <v>11</v>
      </c>
      <c r="I2143" s="3" t="s">
        <v>144</v>
      </c>
      <c r="J2143" s="9">
        <v>1</v>
      </c>
      <c r="K2143" s="11" t="s">
        <v>3536</v>
      </c>
      <c r="L2143" s="2" t="s">
        <v>2049</v>
      </c>
      <c r="M2143" s="2" t="str">
        <f t="shared" si="235"/>
        <v>%cat_var(16,001,ae_hem_frm,HEMOLYSIS,"Was there a Hemolysis Adverse Event?",$isf_ynua.);</v>
      </c>
    </row>
    <row r="2144" spans="1:13" ht="31" x14ac:dyDescent="0.35">
      <c r="A2144" s="15">
        <v>16</v>
      </c>
      <c r="B2144" s="2" t="s">
        <v>3589</v>
      </c>
      <c r="C2144" s="2" t="str">
        <f t="shared" si="237"/>
        <v>16 - AE Hemolysis</v>
      </c>
      <c r="D2144" s="2" t="s">
        <v>3499</v>
      </c>
      <c r="E2144" s="25" t="s">
        <v>3500</v>
      </c>
      <c r="F2144" s="2" t="s">
        <v>3508</v>
      </c>
      <c r="G2144" s="11" t="s">
        <v>3538</v>
      </c>
      <c r="H2144" s="24" t="s">
        <v>307</v>
      </c>
      <c r="I2144" s="2" t="s">
        <v>4039</v>
      </c>
      <c r="J2144" s="9">
        <v>2</v>
      </c>
      <c r="K2144" s="11" t="s">
        <v>3536</v>
      </c>
      <c r="L2144" s="2" t="s">
        <v>2049</v>
      </c>
      <c r="M2144" s="2" t="str">
        <f t="shared" si="235"/>
        <v>%cat_var(16,002,ae_hem_frm,HEMO_TYPE,"Select Type of Hemolysis Event (v6)",isf_hemo_ty.);</v>
      </c>
    </row>
    <row r="2145" spans="1:13" ht="31" x14ac:dyDescent="0.35">
      <c r="A2145" s="15">
        <v>16</v>
      </c>
      <c r="B2145" s="2" t="s">
        <v>3589</v>
      </c>
      <c r="C2145" s="2" t="str">
        <f t="shared" si="237"/>
        <v>16 - AE Hemolysis</v>
      </c>
      <c r="D2145" s="2" t="s">
        <v>3499</v>
      </c>
      <c r="E2145" s="25" t="s">
        <v>3501</v>
      </c>
      <c r="F2145" s="11" t="s">
        <v>3530</v>
      </c>
      <c r="G2145" s="1" t="s">
        <v>9</v>
      </c>
      <c r="H2145" s="24" t="s">
        <v>54</v>
      </c>
      <c r="I2145" s="3" t="s">
        <v>109</v>
      </c>
      <c r="J2145" s="9">
        <v>3</v>
      </c>
      <c r="K2145" s="11" t="s">
        <v>3536</v>
      </c>
      <c r="L2145" s="2" t="s">
        <v>2049</v>
      </c>
      <c r="M2145" s="2" t="str">
        <f t="shared" si="235"/>
        <v>%cat_var(16,003,ae_hem_frm,HEMO_MAJ_HEMOGLOBINURIA,"If Major Hemolysis, please select all Conditions: Hemoglobinuria (v6)",isf_binary_yn.);</v>
      </c>
    </row>
    <row r="2146" spans="1:13" ht="31" x14ac:dyDescent="0.35">
      <c r="A2146" s="15">
        <v>16</v>
      </c>
      <c r="B2146" s="2" t="s">
        <v>3589</v>
      </c>
      <c r="C2146" s="2" t="str">
        <f t="shared" si="237"/>
        <v>16 - AE Hemolysis</v>
      </c>
      <c r="D2146" s="2" t="s">
        <v>3499</v>
      </c>
      <c r="E2146" s="25" t="s">
        <v>3502</v>
      </c>
      <c r="F2146" s="2" t="s">
        <v>3570</v>
      </c>
      <c r="G2146" s="1" t="s">
        <v>9</v>
      </c>
      <c r="H2146" s="24" t="s">
        <v>54</v>
      </c>
      <c r="I2146" s="3" t="s">
        <v>109</v>
      </c>
      <c r="J2146" s="9">
        <v>4</v>
      </c>
      <c r="K2146" s="11" t="s">
        <v>3536</v>
      </c>
      <c r="L2146" s="2" t="s">
        <v>2049</v>
      </c>
      <c r="M2146" s="2" t="str">
        <f t="shared" si="235"/>
        <v>%cat_var(16,004,ae_hem_frm,HEMO_MAJ_ANEMIA,"If Major Hemolysis, please select all Conditions: Anemia (v6)",isf_binary_yn.);</v>
      </c>
    </row>
    <row r="2147" spans="1:13" ht="31" x14ac:dyDescent="0.35">
      <c r="A2147" s="15">
        <v>16</v>
      </c>
      <c r="B2147" s="2" t="s">
        <v>3589</v>
      </c>
      <c r="C2147" s="2" t="str">
        <f t="shared" si="237"/>
        <v>16 - AE Hemolysis</v>
      </c>
      <c r="D2147" s="2" t="s">
        <v>3499</v>
      </c>
      <c r="E2147" s="25" t="s">
        <v>3503</v>
      </c>
      <c r="F2147" s="2" t="s">
        <v>3571</v>
      </c>
      <c r="G2147" s="1" t="s">
        <v>9</v>
      </c>
      <c r="H2147" s="24" t="s">
        <v>54</v>
      </c>
      <c r="I2147" s="3" t="s">
        <v>109</v>
      </c>
      <c r="J2147" s="9">
        <v>5</v>
      </c>
      <c r="K2147" s="11" t="s">
        <v>3536</v>
      </c>
      <c r="L2147" s="2" t="s">
        <v>2049</v>
      </c>
      <c r="M2147" s="2" t="str">
        <f t="shared" si="235"/>
        <v>%cat_var(16,005,ae_hem_frm,HEMO_MAJ_HYPERBILI,"If Major Hemolysis, please select all Conditions: Hyperbilirubinemia (v6)",isf_binary_yn.);</v>
      </c>
    </row>
    <row r="2148" spans="1:13" ht="31" x14ac:dyDescent="0.35">
      <c r="A2148" s="15">
        <v>16</v>
      </c>
      <c r="B2148" s="2" t="s">
        <v>3589</v>
      </c>
      <c r="C2148" s="2" t="str">
        <f t="shared" si="237"/>
        <v>16 - AE Hemolysis</v>
      </c>
      <c r="D2148" s="2" t="s">
        <v>3499</v>
      </c>
      <c r="E2148" s="25" t="s">
        <v>3504</v>
      </c>
      <c r="F2148" s="2" t="s">
        <v>3572</v>
      </c>
      <c r="G2148" s="1" t="s">
        <v>9</v>
      </c>
      <c r="H2148" s="24" t="s">
        <v>54</v>
      </c>
      <c r="I2148" s="3" t="s">
        <v>109</v>
      </c>
      <c r="J2148" s="9">
        <v>6</v>
      </c>
      <c r="K2148" s="11" t="s">
        <v>3536</v>
      </c>
      <c r="L2148" s="2" t="s">
        <v>2049</v>
      </c>
      <c r="M2148" s="2" t="str">
        <f t="shared" si="235"/>
        <v>%cat_var(16,006,ae_hem_frm,HEMO_MAJ_PUMP,"If Major Hemolysis, please select all Conditions: Pump Malfunction and/or Abnormal Pump Parameters (v6)",isf_binary_yn.);</v>
      </c>
    </row>
    <row r="2149" spans="1:13" ht="62" x14ac:dyDescent="0.35">
      <c r="A2149" s="15">
        <v>16</v>
      </c>
      <c r="B2149" s="2" t="s">
        <v>3589</v>
      </c>
      <c r="C2149" s="2" t="str">
        <f t="shared" si="237"/>
        <v>16 - AE Hemolysis</v>
      </c>
      <c r="D2149" s="2" t="s">
        <v>3499</v>
      </c>
      <c r="E2149" s="25" t="s">
        <v>3505</v>
      </c>
      <c r="F2149" s="2" t="s">
        <v>3509</v>
      </c>
      <c r="G2149" s="11" t="s">
        <v>3539</v>
      </c>
      <c r="H2149" s="24" t="s">
        <v>174</v>
      </c>
      <c r="I2149" s="2" t="s">
        <v>3927</v>
      </c>
      <c r="J2149" s="9">
        <v>7</v>
      </c>
      <c r="K2149" s="11" t="s">
        <v>3536</v>
      </c>
      <c r="L2149" s="2" t="s">
        <v>2049</v>
      </c>
      <c r="M2149" s="2" t="str">
        <f t="shared" si="235"/>
        <v>%cat_var(16,007,ae_hem_frm,HEMO_ASSOC,"Association of the Hemolysis Event Classification (v6)",isf_ae_assoc.);</v>
      </c>
    </row>
    <row r="2150" spans="1:13" x14ac:dyDescent="0.35">
      <c r="A2150" s="15">
        <v>16</v>
      </c>
      <c r="B2150" s="2" t="s">
        <v>3589</v>
      </c>
      <c r="C2150" s="2" t="str">
        <f t="shared" si="237"/>
        <v>16 - AE Hemolysis</v>
      </c>
      <c r="D2150" s="2" t="s">
        <v>3499</v>
      </c>
      <c r="E2150" s="25" t="s">
        <v>3506</v>
      </c>
      <c r="F2150" s="2" t="s">
        <v>3510</v>
      </c>
      <c r="G2150" s="11"/>
      <c r="H2150" s="24" t="s">
        <v>48</v>
      </c>
      <c r="I2150" s="2" t="s">
        <v>4040</v>
      </c>
      <c r="J2150" s="9">
        <v>8</v>
      </c>
      <c r="K2150" s="11" t="s">
        <v>3536</v>
      </c>
      <c r="L2150" s="2" t="s">
        <v>2050</v>
      </c>
      <c r="M2150" s="2" t="str">
        <f t="shared" si="235"/>
        <v>%msn_var(16,008,ae_hem_frm,HEMO_DT,"Hemolysis Date",MMDDYY10.);</v>
      </c>
    </row>
    <row r="2151" spans="1:13" x14ac:dyDescent="0.35">
      <c r="A2151" s="15">
        <v>16</v>
      </c>
      <c r="B2151" s="2" t="s">
        <v>3589</v>
      </c>
      <c r="C2151" s="2" t="str">
        <f t="shared" si="237"/>
        <v>16 - AE Hemolysis</v>
      </c>
      <c r="D2151" s="2" t="s">
        <v>3499</v>
      </c>
      <c r="E2151" s="25" t="s">
        <v>3507</v>
      </c>
      <c r="F2151" s="2" t="s">
        <v>3511</v>
      </c>
      <c r="G2151" s="1" t="s">
        <v>15</v>
      </c>
      <c r="H2151" s="24" t="s">
        <v>16</v>
      </c>
      <c r="I2151" s="3" t="s">
        <v>94</v>
      </c>
      <c r="J2151" s="9">
        <v>9</v>
      </c>
      <c r="K2151" s="11" t="s">
        <v>3536</v>
      </c>
      <c r="L2151" s="2" t="s">
        <v>2049</v>
      </c>
      <c r="M2151" s="2" t="str">
        <f t="shared" si="235"/>
        <v>%cat_var(16,009,ae_hem_frm,HEMO_DT_I,"Hemolysis Date Incomplete",$isf_status.);</v>
      </c>
    </row>
    <row r="2152" spans="1:13" x14ac:dyDescent="0.35">
      <c r="A2152" s="15">
        <v>16</v>
      </c>
      <c r="B2152" s="2" t="s">
        <v>3589</v>
      </c>
      <c r="C2152" s="2" t="str">
        <f t="shared" si="237"/>
        <v>16 - AE Hemolysis</v>
      </c>
      <c r="D2152" s="2" t="s">
        <v>3499</v>
      </c>
      <c r="E2152" s="25" t="s">
        <v>1283</v>
      </c>
      <c r="F2152" s="2" t="s">
        <v>3512</v>
      </c>
      <c r="G2152" s="11"/>
      <c r="H2152" s="24" t="s">
        <v>83</v>
      </c>
      <c r="I2152" s="2" t="s">
        <v>3537</v>
      </c>
      <c r="J2152" s="9">
        <v>10</v>
      </c>
      <c r="K2152" s="11" t="s">
        <v>3536</v>
      </c>
      <c r="L2152" s="2" t="s">
        <v>2050</v>
      </c>
      <c r="M2152" s="2" t="str">
        <f t="shared" si="235"/>
        <v>%msn_var(16,010,ae_hem_frm,PEAK_PFHG,"Peak Plasma-free Hemoglobin",.);</v>
      </c>
    </row>
    <row r="2153" spans="1:13" ht="31" x14ac:dyDescent="0.35">
      <c r="A2153" s="15">
        <v>16</v>
      </c>
      <c r="B2153" s="2" t="s">
        <v>3589</v>
      </c>
      <c r="C2153" s="2" t="str">
        <f t="shared" si="237"/>
        <v>16 - AE Hemolysis</v>
      </c>
      <c r="D2153" s="2" t="s">
        <v>3499</v>
      </c>
      <c r="E2153" s="25" t="s">
        <v>1284</v>
      </c>
      <c r="F2153" s="2" t="s">
        <v>3513</v>
      </c>
      <c r="G2153" s="11" t="s">
        <v>146</v>
      </c>
      <c r="H2153" s="24" t="s">
        <v>145</v>
      </c>
      <c r="I2153" s="3" t="s">
        <v>94</v>
      </c>
      <c r="J2153" s="9">
        <v>11</v>
      </c>
      <c r="K2153" s="11" t="s">
        <v>3536</v>
      </c>
      <c r="L2153" s="2" t="s">
        <v>2049</v>
      </c>
      <c r="M2153" s="2" t="str">
        <f t="shared" si="235"/>
        <v>%cat_var(16,011,ae_hem_frm,PEAK_PFHG_I,"Peak Plasma-free Hemoglobin Incomplete",$isf_status.);</v>
      </c>
    </row>
    <row r="2154" spans="1:13" x14ac:dyDescent="0.35">
      <c r="A2154" s="15">
        <v>16</v>
      </c>
      <c r="B2154" s="2" t="s">
        <v>3589</v>
      </c>
      <c r="C2154" s="2" t="str">
        <f t="shared" ref="C2154:C2167" si="238">TEXT(A2154,"0#")&amp;" - "&amp;B2154</f>
        <v>16 - AE Hemolysis</v>
      </c>
      <c r="D2154" s="2" t="s">
        <v>3499</v>
      </c>
      <c r="E2154" s="25" t="s">
        <v>1285</v>
      </c>
      <c r="F2154" s="2" t="s">
        <v>3514</v>
      </c>
      <c r="G2154" s="11"/>
      <c r="H2154" s="24" t="s">
        <v>83</v>
      </c>
      <c r="I2154" s="2" t="s">
        <v>3537</v>
      </c>
      <c r="J2154" s="9">
        <v>12</v>
      </c>
      <c r="K2154" s="11" t="s">
        <v>3536</v>
      </c>
      <c r="L2154" s="2" t="s">
        <v>2050</v>
      </c>
      <c r="M2154" s="2" t="str">
        <f t="shared" si="235"/>
        <v>%msn_var(16,012,ae_hem_frm,PEAK_PFHG_LIMIT,"Upper Limit of Peak Plasma-free Hemoglobin",.);</v>
      </c>
    </row>
    <row r="2155" spans="1:13" ht="31" x14ac:dyDescent="0.35">
      <c r="A2155" s="15">
        <v>16</v>
      </c>
      <c r="B2155" s="2" t="s">
        <v>3589</v>
      </c>
      <c r="C2155" s="2" t="str">
        <f t="shared" si="238"/>
        <v>16 - AE Hemolysis</v>
      </c>
      <c r="D2155" s="2" t="s">
        <v>3499</v>
      </c>
      <c r="E2155" s="25" t="s">
        <v>1286</v>
      </c>
      <c r="F2155" s="2" t="s">
        <v>3515</v>
      </c>
      <c r="G2155" s="11" t="s">
        <v>146</v>
      </c>
      <c r="H2155" s="24" t="s">
        <v>145</v>
      </c>
      <c r="I2155" s="3" t="s">
        <v>94</v>
      </c>
      <c r="J2155" s="9">
        <v>13</v>
      </c>
      <c r="K2155" s="11" t="s">
        <v>3536</v>
      </c>
      <c r="L2155" s="2" t="s">
        <v>2049</v>
      </c>
      <c r="M2155" s="2" t="str">
        <f t="shared" si="235"/>
        <v>%cat_var(16,013,ae_hem_frm,PEAK_PFHG_LIMIT_I,"Upper Limit of Peak Plasma-free Hemoglobin Incomplete",$isf_status.);</v>
      </c>
    </row>
    <row r="2156" spans="1:13" x14ac:dyDescent="0.35">
      <c r="A2156" s="15">
        <v>16</v>
      </c>
      <c r="B2156" s="2" t="s">
        <v>3589</v>
      </c>
      <c r="C2156" s="2" t="str">
        <f t="shared" si="238"/>
        <v>16 - AE Hemolysis</v>
      </c>
      <c r="D2156" s="2" t="s">
        <v>3499</v>
      </c>
      <c r="E2156" s="25" t="s">
        <v>1287</v>
      </c>
      <c r="F2156" s="2" t="s">
        <v>3516</v>
      </c>
      <c r="G2156" s="11"/>
      <c r="H2156" s="24" t="s">
        <v>83</v>
      </c>
      <c r="I2156" s="2" t="s">
        <v>3537</v>
      </c>
      <c r="J2156" s="9">
        <v>14</v>
      </c>
      <c r="K2156" s="11" t="s">
        <v>3536</v>
      </c>
      <c r="L2156" s="2" t="s">
        <v>2050</v>
      </c>
      <c r="M2156" s="2" t="str">
        <f t="shared" si="235"/>
        <v>%msn_var(16,014,ae_hem_frm,PEAK_LDH,"Peak Serum Lactate Dehydrogenase",.);</v>
      </c>
    </row>
    <row r="2157" spans="1:13" ht="31" x14ac:dyDescent="0.35">
      <c r="A2157" s="15">
        <v>16</v>
      </c>
      <c r="B2157" s="2" t="s">
        <v>3589</v>
      </c>
      <c r="C2157" s="2" t="str">
        <f t="shared" si="238"/>
        <v>16 - AE Hemolysis</v>
      </c>
      <c r="D2157" s="2" t="s">
        <v>3499</v>
      </c>
      <c r="E2157" s="25" t="s">
        <v>1288</v>
      </c>
      <c r="F2157" s="2" t="s">
        <v>3517</v>
      </c>
      <c r="G2157" s="11" t="s">
        <v>146</v>
      </c>
      <c r="H2157" s="24" t="s">
        <v>145</v>
      </c>
      <c r="I2157" s="3" t="s">
        <v>94</v>
      </c>
      <c r="J2157" s="9">
        <v>15</v>
      </c>
      <c r="K2157" s="11" t="s">
        <v>3536</v>
      </c>
      <c r="L2157" s="2" t="s">
        <v>2049</v>
      </c>
      <c r="M2157" s="2" t="str">
        <f t="shared" si="235"/>
        <v>%cat_var(16,015,ae_hem_frm,PEAK_LDH_I,"Peak Serum Lactate Dehydrogenase Incomplete",$isf_status.);</v>
      </c>
    </row>
    <row r="2158" spans="1:13" x14ac:dyDescent="0.35">
      <c r="A2158" s="15">
        <v>16</v>
      </c>
      <c r="B2158" s="2" t="s">
        <v>3589</v>
      </c>
      <c r="C2158" s="2" t="str">
        <f t="shared" si="238"/>
        <v>16 - AE Hemolysis</v>
      </c>
      <c r="D2158" s="2" t="s">
        <v>3499</v>
      </c>
      <c r="E2158" s="25" t="s">
        <v>1289</v>
      </c>
      <c r="F2158" s="2" t="s">
        <v>3518</v>
      </c>
      <c r="G2158" s="11"/>
      <c r="H2158" s="24" t="s">
        <v>83</v>
      </c>
      <c r="I2158" s="2" t="s">
        <v>3537</v>
      </c>
      <c r="J2158" s="9">
        <v>16</v>
      </c>
      <c r="K2158" s="11" t="s">
        <v>3536</v>
      </c>
      <c r="L2158" s="2" t="s">
        <v>2050</v>
      </c>
      <c r="M2158" s="2" t="str">
        <f t="shared" si="235"/>
        <v>%msn_var(16,016,ae_hem_frm,PEAK_LDH_LIMIT,"Upper Limit of Peak Serum Lactate Dehydrogenase",.);</v>
      </c>
    </row>
    <row r="2159" spans="1:13" ht="31" x14ac:dyDescent="0.35">
      <c r="A2159" s="15">
        <v>16</v>
      </c>
      <c r="B2159" s="2" t="s">
        <v>3589</v>
      </c>
      <c r="C2159" s="2" t="str">
        <f t="shared" si="238"/>
        <v>16 - AE Hemolysis</v>
      </c>
      <c r="D2159" s="2" t="s">
        <v>3499</v>
      </c>
      <c r="E2159" s="25" t="s">
        <v>1290</v>
      </c>
      <c r="F2159" s="2" t="s">
        <v>3519</v>
      </c>
      <c r="G2159" s="11" t="s">
        <v>146</v>
      </c>
      <c r="H2159" s="24" t="s">
        <v>145</v>
      </c>
      <c r="I2159" s="3" t="s">
        <v>94</v>
      </c>
      <c r="J2159" s="9">
        <v>17</v>
      </c>
      <c r="K2159" s="11" t="s">
        <v>3536</v>
      </c>
      <c r="L2159" s="2" t="s">
        <v>2049</v>
      </c>
      <c r="M2159" s="2" t="str">
        <f t="shared" si="235"/>
        <v>%cat_var(16,017,ae_hem_frm,PEAK_LDH_LIMIT_I,"Upper Limit of Peak Serum Lactate Dehydrogenase Incomplete",$isf_status.);</v>
      </c>
    </row>
    <row r="2160" spans="1:13" x14ac:dyDescent="0.35">
      <c r="A2160" s="15">
        <v>16</v>
      </c>
      <c r="B2160" s="2" t="s">
        <v>3589</v>
      </c>
      <c r="C2160" s="2" t="str">
        <f t="shared" si="238"/>
        <v>16 - AE Hemolysis</v>
      </c>
      <c r="D2160" s="2" t="s">
        <v>3499</v>
      </c>
      <c r="E2160" s="25" t="s">
        <v>1291</v>
      </c>
      <c r="F2160" s="2" t="s">
        <v>3520</v>
      </c>
      <c r="G2160" s="11"/>
      <c r="H2160" s="24" t="s">
        <v>83</v>
      </c>
      <c r="I2160" s="2" t="s">
        <v>3537</v>
      </c>
      <c r="J2160" s="9">
        <v>18</v>
      </c>
      <c r="K2160" s="11" t="s">
        <v>3536</v>
      </c>
      <c r="L2160" s="2" t="s">
        <v>2050</v>
      </c>
      <c r="M2160" s="2" t="str">
        <f t="shared" si="235"/>
        <v>%msn_var(16,018,ae_hem_frm,MIN_HCT,"Minimum HCT",.);</v>
      </c>
    </row>
    <row r="2161" spans="1:13" ht="31" x14ac:dyDescent="0.35">
      <c r="A2161" s="15">
        <v>16</v>
      </c>
      <c r="B2161" s="2" t="s">
        <v>3589</v>
      </c>
      <c r="C2161" s="2" t="str">
        <f t="shared" si="238"/>
        <v>16 - AE Hemolysis</v>
      </c>
      <c r="D2161" s="2" t="s">
        <v>3499</v>
      </c>
      <c r="E2161" s="25" t="s">
        <v>1292</v>
      </c>
      <c r="F2161" s="2" t="s">
        <v>3521</v>
      </c>
      <c r="G2161" s="11" t="s">
        <v>146</v>
      </c>
      <c r="H2161" s="24" t="s">
        <v>145</v>
      </c>
      <c r="I2161" s="3" t="s">
        <v>94</v>
      </c>
      <c r="J2161" s="9">
        <v>19</v>
      </c>
      <c r="K2161" s="11" t="s">
        <v>3536</v>
      </c>
      <c r="L2161" s="2" t="s">
        <v>2049</v>
      </c>
      <c r="M2161" s="2" t="str">
        <f t="shared" si="235"/>
        <v>%cat_var(16,019,ae_hem_frm,MIN_HCT_I,"Minimum HCT Incomplete",$isf_status.);</v>
      </c>
    </row>
    <row r="2162" spans="1:13" x14ac:dyDescent="0.35">
      <c r="A2162" s="15">
        <v>16</v>
      </c>
      <c r="B2162" s="2" t="s">
        <v>3589</v>
      </c>
      <c r="C2162" s="2" t="str">
        <f t="shared" si="238"/>
        <v>16 - AE Hemolysis</v>
      </c>
      <c r="D2162" s="2" t="s">
        <v>3499</v>
      </c>
      <c r="E2162" s="25" t="s">
        <v>1293</v>
      </c>
      <c r="F2162" s="2" t="s">
        <v>3522</v>
      </c>
      <c r="G2162" s="11"/>
      <c r="H2162" s="24" t="s">
        <v>83</v>
      </c>
      <c r="I2162" s="2" t="s">
        <v>3537</v>
      </c>
      <c r="J2162" s="9">
        <v>20</v>
      </c>
      <c r="K2162" s="11" t="s">
        <v>3536</v>
      </c>
      <c r="L2162" s="2" t="s">
        <v>2050</v>
      </c>
      <c r="M2162" s="2" t="str">
        <f t="shared" si="235"/>
        <v>%msn_var(16,020,ae_hem_frm,MAX_HCT,"Maximum HCT",.);</v>
      </c>
    </row>
    <row r="2163" spans="1:13" ht="31" x14ac:dyDescent="0.35">
      <c r="A2163" s="15">
        <v>16</v>
      </c>
      <c r="B2163" s="2" t="s">
        <v>3589</v>
      </c>
      <c r="C2163" s="2" t="str">
        <f t="shared" si="238"/>
        <v>16 - AE Hemolysis</v>
      </c>
      <c r="D2163" s="2" t="s">
        <v>3499</v>
      </c>
      <c r="E2163" s="25" t="s">
        <v>1294</v>
      </c>
      <c r="F2163" s="2" t="s">
        <v>3523</v>
      </c>
      <c r="G2163" s="11" t="s">
        <v>146</v>
      </c>
      <c r="H2163" s="24" t="s">
        <v>145</v>
      </c>
      <c r="I2163" s="3" t="s">
        <v>94</v>
      </c>
      <c r="J2163" s="9">
        <v>21</v>
      </c>
      <c r="K2163" s="11" t="s">
        <v>3536</v>
      </c>
      <c r="L2163" s="2" t="s">
        <v>2049</v>
      </c>
      <c r="M2163" s="2" t="str">
        <f t="shared" si="235"/>
        <v>%cat_var(16,021,ae_hem_frm,MAX_HCT_I,"Maximum HCT Incomplete",$isf_status.);</v>
      </c>
    </row>
    <row r="2164" spans="1:13" x14ac:dyDescent="0.35">
      <c r="A2164" s="15">
        <v>16</v>
      </c>
      <c r="B2164" s="2" t="s">
        <v>3589</v>
      </c>
      <c r="C2164" s="2" t="str">
        <f t="shared" si="238"/>
        <v>16 - AE Hemolysis</v>
      </c>
      <c r="D2164" s="2" t="s">
        <v>3499</v>
      </c>
      <c r="E2164" s="25" t="s">
        <v>1295</v>
      </c>
      <c r="F2164" s="2" t="s">
        <v>3524</v>
      </c>
      <c r="G2164" s="11"/>
      <c r="H2164" s="24" t="s">
        <v>83</v>
      </c>
      <c r="I2164" s="2" t="s">
        <v>3537</v>
      </c>
      <c r="J2164" s="9">
        <v>22</v>
      </c>
      <c r="K2164" s="11" t="s">
        <v>3536</v>
      </c>
      <c r="L2164" s="2" t="s">
        <v>2050</v>
      </c>
      <c r="M2164" s="2" t="str">
        <f t="shared" si="235"/>
        <v>%msn_var(16,022,ae_hem_frm,MIN_HGB,"Minimum HGB",.);</v>
      </c>
    </row>
    <row r="2165" spans="1:13" ht="31" x14ac:dyDescent="0.35">
      <c r="A2165" s="15">
        <v>16</v>
      </c>
      <c r="B2165" s="2" t="s">
        <v>3589</v>
      </c>
      <c r="C2165" s="2" t="str">
        <f t="shared" si="238"/>
        <v>16 - AE Hemolysis</v>
      </c>
      <c r="D2165" s="2" t="s">
        <v>3499</v>
      </c>
      <c r="E2165" s="25" t="s">
        <v>1296</v>
      </c>
      <c r="F2165" s="2" t="s">
        <v>3525</v>
      </c>
      <c r="G2165" s="11" t="s">
        <v>146</v>
      </c>
      <c r="H2165" s="24" t="s">
        <v>145</v>
      </c>
      <c r="I2165" s="3" t="s">
        <v>94</v>
      </c>
      <c r="J2165" s="9">
        <v>23</v>
      </c>
      <c r="K2165" s="11" t="s">
        <v>3536</v>
      </c>
      <c r="L2165" s="2" t="s">
        <v>2049</v>
      </c>
      <c r="M2165" s="2" t="str">
        <f t="shared" ref="M2165:M2228" si="239">CONCATENATE("%",L2165,"_var(",REPT("0",2-LEN(A2165))&amp;A2165,",",REPT("0",3-LEN(J2165))&amp;J2165,",",K2165,",",E2165,",""",F2165,""",",I2165,".);")</f>
        <v>%cat_var(16,023,ae_hem_frm,MIN_HGB_I,"Minimum HGB Incomplete",$isf_status.);</v>
      </c>
    </row>
    <row r="2166" spans="1:13" x14ac:dyDescent="0.35">
      <c r="A2166" s="15">
        <v>16</v>
      </c>
      <c r="B2166" s="2" t="s">
        <v>3589</v>
      </c>
      <c r="C2166" s="2" t="str">
        <f t="shared" si="238"/>
        <v>16 - AE Hemolysis</v>
      </c>
      <c r="D2166" s="2" t="s">
        <v>3499</v>
      </c>
      <c r="E2166" s="25" t="s">
        <v>1297</v>
      </c>
      <c r="F2166" s="2" t="s">
        <v>3526</v>
      </c>
      <c r="G2166" s="11"/>
      <c r="H2166" s="24" t="s">
        <v>83</v>
      </c>
      <c r="I2166" s="2" t="s">
        <v>3537</v>
      </c>
      <c r="J2166" s="9">
        <v>24</v>
      </c>
      <c r="K2166" s="11" t="s">
        <v>3536</v>
      </c>
      <c r="L2166" s="2" t="s">
        <v>2050</v>
      </c>
      <c r="M2166" s="2" t="str">
        <f t="shared" si="239"/>
        <v>%msn_var(16,024,ae_hem_frm,MAX_HGB,"Maximum HGB",.);</v>
      </c>
    </row>
    <row r="2167" spans="1:13" ht="31" x14ac:dyDescent="0.35">
      <c r="A2167" s="15">
        <v>16</v>
      </c>
      <c r="B2167" s="2" t="s">
        <v>3589</v>
      </c>
      <c r="C2167" s="2" t="str">
        <f t="shared" si="238"/>
        <v>16 - AE Hemolysis</v>
      </c>
      <c r="D2167" s="2" t="s">
        <v>3499</v>
      </c>
      <c r="E2167" s="25" t="s">
        <v>1298</v>
      </c>
      <c r="F2167" s="2" t="s">
        <v>3527</v>
      </c>
      <c r="G2167" s="11" t="s">
        <v>146</v>
      </c>
      <c r="H2167" s="24" t="s">
        <v>145</v>
      </c>
      <c r="I2167" s="3" t="s">
        <v>94</v>
      </c>
      <c r="J2167" s="9">
        <v>25</v>
      </c>
      <c r="K2167" s="11" t="s">
        <v>3536</v>
      </c>
      <c r="L2167" s="2" t="s">
        <v>2049</v>
      </c>
      <c r="M2167" s="2" t="str">
        <f t="shared" si="239"/>
        <v>%cat_var(16,025,ae_hem_frm,MAX_HGB_I,"Maximum HGB Incomplete",$isf_status.);</v>
      </c>
    </row>
    <row r="2168" spans="1:13" x14ac:dyDescent="0.35">
      <c r="A2168" s="15">
        <v>16</v>
      </c>
      <c r="B2168" s="2" t="s">
        <v>3589</v>
      </c>
      <c r="C2168" s="2" t="str">
        <f t="shared" ref="C2168:C2170" si="240">TEXT(A2168,"0#")&amp;" - "&amp;B2168</f>
        <v>16 - AE Hemolysis</v>
      </c>
      <c r="D2168" s="2" t="s">
        <v>3499</v>
      </c>
      <c r="E2168" s="25" t="s">
        <v>1299</v>
      </c>
      <c r="F2168" s="2" t="s">
        <v>3528</v>
      </c>
      <c r="G2168" s="11"/>
      <c r="H2168" s="24" t="s">
        <v>83</v>
      </c>
      <c r="I2168" s="2" t="s">
        <v>3537</v>
      </c>
      <c r="J2168" s="9">
        <v>26</v>
      </c>
      <c r="K2168" s="11" t="s">
        <v>3536</v>
      </c>
      <c r="L2168" s="2" t="s">
        <v>2050</v>
      </c>
      <c r="M2168" s="2" t="str">
        <f t="shared" si="239"/>
        <v>%msn_var(16,026,ae_hem_frm,TOTAL_BILI_PEAK,"Highest Total Bilirubin (mg/dL)",.);</v>
      </c>
    </row>
    <row r="2169" spans="1:13" ht="31" x14ac:dyDescent="0.35">
      <c r="A2169" s="15">
        <v>16</v>
      </c>
      <c r="B2169" s="2" t="s">
        <v>3589</v>
      </c>
      <c r="C2169" s="2" t="str">
        <f t="shared" si="240"/>
        <v>16 - AE Hemolysis</v>
      </c>
      <c r="D2169" s="2" t="s">
        <v>3499</v>
      </c>
      <c r="E2169" s="25" t="s">
        <v>1300</v>
      </c>
      <c r="F2169" s="2" t="s">
        <v>3529</v>
      </c>
      <c r="G2169" s="11" t="s">
        <v>146</v>
      </c>
      <c r="H2169" s="24" t="s">
        <v>145</v>
      </c>
      <c r="I2169" s="3" t="s">
        <v>94</v>
      </c>
      <c r="J2169" s="9">
        <v>27</v>
      </c>
      <c r="K2169" s="11" t="s">
        <v>3536</v>
      </c>
      <c r="L2169" s="2" t="s">
        <v>2049</v>
      </c>
      <c r="M2169" s="2" t="str">
        <f t="shared" si="239"/>
        <v>%cat_var(16,027,ae_hem_frm,TOTAL_BILI_PEAK_I,"Highest Total Bilirubin Incomplete",$isf_status.);</v>
      </c>
    </row>
    <row r="2170" spans="1:13" ht="31" x14ac:dyDescent="0.35">
      <c r="A2170" s="15">
        <v>17</v>
      </c>
      <c r="B2170" s="2" t="s">
        <v>3588</v>
      </c>
      <c r="C2170" s="2" t="str">
        <f t="shared" si="240"/>
        <v>17 - AE Right Heart Failure</v>
      </c>
      <c r="D2170" s="2" t="s">
        <v>8</v>
      </c>
      <c r="E2170" s="25" t="s">
        <v>3932</v>
      </c>
      <c r="F2170" s="11" t="s">
        <v>3929</v>
      </c>
      <c r="G2170" s="11" t="s">
        <v>9</v>
      </c>
      <c r="H2170" s="24" t="s">
        <v>11</v>
      </c>
      <c r="I2170" s="3" t="s">
        <v>144</v>
      </c>
      <c r="J2170" s="9">
        <v>1</v>
      </c>
      <c r="K2170" s="11" t="s">
        <v>3563</v>
      </c>
      <c r="L2170" s="2" t="s">
        <v>2049</v>
      </c>
      <c r="M2170" s="2" t="str">
        <f t="shared" si="239"/>
        <v>%cat_var(17,001,rh_fail_frm,RT_HR_FAIL,"Was there a Right Heart Failure Adverse Event?",$isf_ynua.);</v>
      </c>
    </row>
    <row r="2171" spans="1:13" x14ac:dyDescent="0.35">
      <c r="A2171" s="15">
        <v>17</v>
      </c>
      <c r="B2171" s="2" t="s">
        <v>3588</v>
      </c>
      <c r="C2171" s="2" t="str">
        <f t="shared" si="236"/>
        <v>17 - AE Right Heart Failure</v>
      </c>
      <c r="D2171" s="2" t="s">
        <v>3540</v>
      </c>
      <c r="E2171" s="25" t="s">
        <v>3541</v>
      </c>
      <c r="F2171" s="11" t="s">
        <v>3566</v>
      </c>
      <c r="G2171" s="11"/>
      <c r="H2171" s="24" t="s">
        <v>48</v>
      </c>
      <c r="I2171" s="2" t="s">
        <v>4040</v>
      </c>
      <c r="J2171" s="9">
        <v>2</v>
      </c>
      <c r="K2171" s="11" t="s">
        <v>3563</v>
      </c>
      <c r="L2171" s="2" t="s">
        <v>2050</v>
      </c>
      <c r="M2171" s="2" t="str">
        <f t="shared" si="239"/>
        <v>%msn_var(17,002,rh_fail_frm,RT_HR_FAIL_DT,"Right Heart Failure Date",MMDDYY10.);</v>
      </c>
    </row>
    <row r="2172" spans="1:13" x14ac:dyDescent="0.35">
      <c r="A2172" s="15">
        <v>17</v>
      </c>
      <c r="B2172" s="2" t="s">
        <v>3588</v>
      </c>
      <c r="C2172" s="2" t="str">
        <f t="shared" ref="C2172:C2204" si="241">TEXT(A2172,"0#")&amp;" - "&amp;B2172</f>
        <v>17 - AE Right Heart Failure</v>
      </c>
      <c r="D2172" s="2" t="s">
        <v>3540</v>
      </c>
      <c r="E2172" s="25" t="s">
        <v>3542</v>
      </c>
      <c r="F2172" s="11" t="s">
        <v>3567</v>
      </c>
      <c r="G2172" s="1" t="s">
        <v>15</v>
      </c>
      <c r="H2172" s="24" t="s">
        <v>16</v>
      </c>
      <c r="I2172" s="3" t="s">
        <v>94</v>
      </c>
      <c r="J2172" s="9">
        <v>3</v>
      </c>
      <c r="K2172" s="11" t="s">
        <v>3563</v>
      </c>
      <c r="L2172" s="2" t="s">
        <v>2049</v>
      </c>
      <c r="M2172" s="2" t="str">
        <f t="shared" si="239"/>
        <v>%cat_var(17,003,rh_fail_frm,RT_HR_FAIL_DT_I,"Right Heart Failure Date  Unknown",$isf_status.);</v>
      </c>
    </row>
    <row r="2173" spans="1:13" ht="46.5" x14ac:dyDescent="0.35">
      <c r="A2173" s="15">
        <v>17</v>
      </c>
      <c r="B2173" s="2" t="s">
        <v>3588</v>
      </c>
      <c r="C2173" s="2" t="str">
        <f t="shared" si="241"/>
        <v>17 - AE Right Heart Failure</v>
      </c>
      <c r="D2173" s="2" t="s">
        <v>3540</v>
      </c>
      <c r="E2173" s="25" t="s">
        <v>3543</v>
      </c>
      <c r="F2173" s="11" t="s">
        <v>3568</v>
      </c>
      <c r="G2173" s="11" t="s">
        <v>4049</v>
      </c>
      <c r="H2173" s="24" t="s">
        <v>4050</v>
      </c>
      <c r="I2173" s="2" t="s">
        <v>4041</v>
      </c>
      <c r="J2173" s="9">
        <v>4</v>
      </c>
      <c r="K2173" s="11" t="s">
        <v>3563</v>
      </c>
      <c r="L2173" s="2" t="s">
        <v>2049</v>
      </c>
      <c r="M2173" s="2" t="str">
        <f t="shared" si="239"/>
        <v>%cat_var(17,004,rh_fail_frm,RT_HR_FAIL_TYPE,"Select Type of Right Heart Failure (v6)",isf_rhf_ty.);</v>
      </c>
    </row>
    <row r="2174" spans="1:13" ht="77.5" x14ac:dyDescent="0.35">
      <c r="A2174" s="15">
        <v>17</v>
      </c>
      <c r="B2174" s="2" t="s">
        <v>3588</v>
      </c>
      <c r="C2174" s="2" t="str">
        <f t="shared" si="241"/>
        <v>17 - AE Right Heart Failure</v>
      </c>
      <c r="D2174" s="2" t="s">
        <v>3540</v>
      </c>
      <c r="E2174" s="25" t="s">
        <v>3544</v>
      </c>
      <c r="F2174" s="11" t="s">
        <v>3569</v>
      </c>
      <c r="G2174" s="11" t="s">
        <v>3564</v>
      </c>
      <c r="H2174" s="24" t="s">
        <v>112</v>
      </c>
      <c r="I2174" s="2" t="s">
        <v>4042</v>
      </c>
      <c r="J2174" s="9">
        <v>5</v>
      </c>
      <c r="K2174" s="11" t="s">
        <v>3563</v>
      </c>
      <c r="L2174" s="2" t="s">
        <v>2049</v>
      </c>
      <c r="M2174" s="2" t="str">
        <f t="shared" si="239"/>
        <v>%cat_var(17,005,rh_fail_frm,RT_HR_FAIL_EARLY,"For Early RHF:  Slect Category",isf_rhf_early.);</v>
      </c>
    </row>
    <row r="2175" spans="1:13" ht="31" x14ac:dyDescent="0.35">
      <c r="A2175" s="15">
        <v>17</v>
      </c>
      <c r="B2175" s="2" t="s">
        <v>3588</v>
      </c>
      <c r="C2175" s="2" t="str">
        <f t="shared" si="241"/>
        <v>17 - AE Right Heart Failure</v>
      </c>
      <c r="D2175" s="2" t="s">
        <v>3540</v>
      </c>
      <c r="E2175" s="25" t="s">
        <v>3942</v>
      </c>
      <c r="F2175" s="11" t="s">
        <v>3934</v>
      </c>
      <c r="G2175" s="1" t="s">
        <v>9</v>
      </c>
      <c r="H2175" s="24" t="s">
        <v>54</v>
      </c>
      <c r="I2175" s="3" t="s">
        <v>109</v>
      </c>
      <c r="J2175" s="9">
        <v>6</v>
      </c>
      <c r="K2175" s="11" t="s">
        <v>3563</v>
      </c>
      <c r="L2175" s="2" t="s">
        <v>2049</v>
      </c>
      <c r="M2175" s="2" t="str">
        <f t="shared" si="239"/>
        <v>%cat_var(17,006,rh_fail_frm,RT_HR_FAIL_VASO_FIND_ASC,"If Early RHF:  Initiation or continuation of inotropic or vasopressor support:  Please select all Clinical Findings:  Ascites (v6)",isf_binary_yn.);</v>
      </c>
    </row>
    <row r="2176" spans="1:13" ht="31" x14ac:dyDescent="0.35">
      <c r="A2176" s="15">
        <v>17</v>
      </c>
      <c r="B2176" s="2" t="s">
        <v>3588</v>
      </c>
      <c r="C2176" s="2" t="str">
        <f t="shared" si="241"/>
        <v>17 - AE Right Heart Failure</v>
      </c>
      <c r="D2176" s="2" t="s">
        <v>3540</v>
      </c>
      <c r="E2176" s="25" t="s">
        <v>3943</v>
      </c>
      <c r="F2176" s="11" t="s">
        <v>3935</v>
      </c>
      <c r="G2176" s="1" t="s">
        <v>9</v>
      </c>
      <c r="H2176" s="24" t="s">
        <v>54</v>
      </c>
      <c r="I2176" s="3" t="s">
        <v>109</v>
      </c>
      <c r="J2176" s="9">
        <v>7</v>
      </c>
      <c r="K2176" s="11" t="s">
        <v>3563</v>
      </c>
      <c r="L2176" s="2" t="s">
        <v>2049</v>
      </c>
      <c r="M2176" s="2" t="str">
        <f t="shared" si="239"/>
        <v>%cat_var(17,007,rh_fail_frm,RT_HR_FAIL_VASO_FIND_PER,"If Early RHF:  Initiation or continuation of inotropic or vasopressor support:  Please select all Clinical Findings:  Peripheral Edema (v6)",isf_binary_yn.);</v>
      </c>
    </row>
    <row r="2177" spans="1:13" ht="31" x14ac:dyDescent="0.35">
      <c r="A2177" s="15">
        <v>17</v>
      </c>
      <c r="B2177" s="2" t="s">
        <v>3588</v>
      </c>
      <c r="C2177" s="2" t="str">
        <f t="shared" si="241"/>
        <v>17 - AE Right Heart Failure</v>
      </c>
      <c r="D2177" s="2" t="s">
        <v>3540</v>
      </c>
      <c r="E2177" s="25" t="s">
        <v>3951</v>
      </c>
      <c r="F2177" s="11" t="s">
        <v>3952</v>
      </c>
      <c r="G2177" s="1" t="s">
        <v>9</v>
      </c>
      <c r="H2177" s="24" t="s">
        <v>54</v>
      </c>
      <c r="I2177" s="3" t="s">
        <v>109</v>
      </c>
      <c r="J2177" s="9">
        <v>8</v>
      </c>
      <c r="K2177" s="11" t="s">
        <v>3563</v>
      </c>
      <c r="L2177" s="2" t="s">
        <v>2049</v>
      </c>
      <c r="M2177" s="2" t="str">
        <f t="shared" si="239"/>
        <v>%cat_var(17,008,rh_fail_frm,RT_HR_FAIL_VASO_FIND_JVD,"If Early RHF:  Initiation or continuation of inotropic or vasopressor support:  Please select all Clinical Findings:  Elevated JVD (v6)",isf_binary_yn.);</v>
      </c>
    </row>
    <row r="2178" spans="1:13" ht="31" x14ac:dyDescent="0.35">
      <c r="A2178" s="15">
        <v>17</v>
      </c>
      <c r="B2178" s="2" t="s">
        <v>3588</v>
      </c>
      <c r="C2178" s="2" t="str">
        <f t="shared" si="241"/>
        <v>17 - AE Right Heart Failure</v>
      </c>
      <c r="D2178" s="2" t="s">
        <v>3540</v>
      </c>
      <c r="E2178" s="25" t="s">
        <v>3944</v>
      </c>
      <c r="F2178" s="11" t="s">
        <v>3936</v>
      </c>
      <c r="G2178" s="1" t="s">
        <v>9</v>
      </c>
      <c r="H2178" s="24" t="s">
        <v>54</v>
      </c>
      <c r="I2178" s="3" t="s">
        <v>109</v>
      </c>
      <c r="J2178" s="9">
        <v>9</v>
      </c>
      <c r="K2178" s="11" t="s">
        <v>3563</v>
      </c>
      <c r="L2178" s="2" t="s">
        <v>2049</v>
      </c>
      <c r="M2178" s="2" t="str">
        <f t="shared" si="239"/>
        <v>%cat_var(17,009,rh_fail_frm,RT_HR_FAIL_VASO_FIND_CVP,"If Early RHF:  Initiation or continuation of inotropic or vasopressor support:  Please select all Clinical Findings:  Elevated CVP or RA Pressure (v6)",isf_binary_yn.);</v>
      </c>
    </row>
    <row r="2179" spans="1:13" ht="31" x14ac:dyDescent="0.35">
      <c r="A2179" s="15">
        <v>17</v>
      </c>
      <c r="B2179" s="2" t="s">
        <v>3588</v>
      </c>
      <c r="C2179" s="2" t="str">
        <f t="shared" si="241"/>
        <v>17 - AE Right Heart Failure</v>
      </c>
      <c r="D2179" s="2" t="s">
        <v>3540</v>
      </c>
      <c r="E2179" s="25" t="s">
        <v>4185</v>
      </c>
      <c r="F2179" s="11" t="s">
        <v>4199</v>
      </c>
      <c r="G2179" s="1" t="s">
        <v>9</v>
      </c>
      <c r="H2179" s="24" t="s">
        <v>54</v>
      </c>
      <c r="I2179" s="3" t="s">
        <v>109</v>
      </c>
      <c r="J2179" s="9">
        <v>10</v>
      </c>
      <c r="K2179" s="11" t="s">
        <v>3563</v>
      </c>
      <c r="L2179" s="2" t="s">
        <v>2049</v>
      </c>
      <c r="M2179" s="2" t="str">
        <f t="shared" si="239"/>
        <v>%cat_var(17,010,rh_fail_frm,RT_HR_FAIL_VASO_FIND_OTH,"If Early RHF:  Initiation or continuation of inotropic or vasopressor support:  Please select all Clinical Findings:  Other (v6)",isf_binary_yn.);</v>
      </c>
    </row>
    <row r="2180" spans="1:13" ht="31" x14ac:dyDescent="0.35">
      <c r="A2180" s="15">
        <v>17</v>
      </c>
      <c r="B2180" s="2" t="s">
        <v>3588</v>
      </c>
      <c r="C2180" s="2" t="str">
        <f t="shared" si="241"/>
        <v>17 - AE Right Heart Failure</v>
      </c>
      <c r="D2180" s="2" t="s">
        <v>3540</v>
      </c>
      <c r="E2180" s="25" t="s">
        <v>4186</v>
      </c>
      <c r="F2180" s="11" t="s">
        <v>4200</v>
      </c>
      <c r="H2180" s="24" t="s">
        <v>84</v>
      </c>
      <c r="I2180" s="3"/>
      <c r="J2180" s="9">
        <v>11</v>
      </c>
      <c r="K2180" s="11" t="s">
        <v>3563</v>
      </c>
      <c r="L2180" s="2" t="s">
        <v>2051</v>
      </c>
      <c r="M2180" s="2" t="str">
        <f t="shared" si="239"/>
        <v>%mst_var(17,011,rh_fail_frm,RT_HR_FAIL_VASO_FIND_OSTXT,"If Early RHF:  Initiation or continuation of inotropic or vasopressor support:  Please select all Clinical Findings:  Other, Specify:  Type in the text box provided (v6)",.);</v>
      </c>
    </row>
    <row r="2181" spans="1:13" ht="31" x14ac:dyDescent="0.35">
      <c r="A2181" s="15">
        <v>17</v>
      </c>
      <c r="B2181" s="2" t="s">
        <v>3588</v>
      </c>
      <c r="C2181" s="2" t="str">
        <f t="shared" si="241"/>
        <v>17 - AE Right Heart Failure</v>
      </c>
      <c r="D2181" s="2" t="s">
        <v>3540</v>
      </c>
      <c r="E2181" s="25" t="s">
        <v>3945</v>
      </c>
      <c r="F2181" s="11" t="s">
        <v>3937</v>
      </c>
      <c r="G2181" s="1" t="s">
        <v>9</v>
      </c>
      <c r="H2181" s="24" t="s">
        <v>54</v>
      </c>
      <c r="I2181" s="3" t="s">
        <v>109</v>
      </c>
      <c r="J2181" s="9">
        <v>12</v>
      </c>
      <c r="K2181" s="11" t="s">
        <v>3563</v>
      </c>
      <c r="L2181" s="2" t="s">
        <v>2049</v>
      </c>
      <c r="M2181" s="2" t="str">
        <f t="shared" si="239"/>
        <v>%cat_var(17,012,rh_fail_frm,RT_HR_FAIL_VASO_MAN_RENAL,"If Early RHF:  Initiation or continuation of inotropic or vasopressor support:  Please select all Manifestations:  Renal Failure (v6)",isf_binary_yn.);</v>
      </c>
    </row>
    <row r="2182" spans="1:13" ht="31" x14ac:dyDescent="0.35">
      <c r="A2182" s="15">
        <v>17</v>
      </c>
      <c r="B2182" s="2" t="s">
        <v>3588</v>
      </c>
      <c r="C2182" s="2" t="str">
        <f t="shared" si="241"/>
        <v>17 - AE Right Heart Failure</v>
      </c>
      <c r="D2182" s="2" t="s">
        <v>3540</v>
      </c>
      <c r="E2182" s="25" t="s">
        <v>3946</v>
      </c>
      <c r="F2182" s="11" t="s">
        <v>3938</v>
      </c>
      <c r="G2182" s="1" t="s">
        <v>9</v>
      </c>
      <c r="H2182" s="24" t="s">
        <v>54</v>
      </c>
      <c r="I2182" s="3" t="s">
        <v>109</v>
      </c>
      <c r="J2182" s="9">
        <v>13</v>
      </c>
      <c r="K2182" s="11" t="s">
        <v>3563</v>
      </c>
      <c r="L2182" s="2" t="s">
        <v>2049</v>
      </c>
      <c r="M2182" s="2" t="str">
        <f t="shared" si="239"/>
        <v>%cat_var(17,013,rh_fail_frm,RT_HR_FAIL_VASO_MAN_LIVER,"If Early RHF:  Initiation or continuation of inotropic or vasopressor support:  Please select all Manifestations:  Liver Injury (v6)",isf_binary_yn.);</v>
      </c>
    </row>
    <row r="2183" spans="1:13" ht="31" x14ac:dyDescent="0.35">
      <c r="A2183" s="15">
        <v>17</v>
      </c>
      <c r="B2183" s="2" t="s">
        <v>3588</v>
      </c>
      <c r="C2183" s="2" t="str">
        <f t="shared" si="241"/>
        <v>17 - AE Right Heart Failure</v>
      </c>
      <c r="D2183" s="2" t="s">
        <v>3540</v>
      </c>
      <c r="E2183" s="25" t="s">
        <v>3947</v>
      </c>
      <c r="F2183" s="11" t="s">
        <v>3963</v>
      </c>
      <c r="G2183" s="1" t="s">
        <v>9</v>
      </c>
      <c r="H2183" s="24" t="s">
        <v>54</v>
      </c>
      <c r="I2183" s="3" t="s">
        <v>109</v>
      </c>
      <c r="J2183" s="9">
        <v>14</v>
      </c>
      <c r="K2183" s="11" t="s">
        <v>3563</v>
      </c>
      <c r="L2183" s="2" t="s">
        <v>2049</v>
      </c>
      <c r="M2183" s="2" t="str">
        <f t="shared" si="239"/>
        <v>%cat_var(17,014,rh_fail_frm,RT_HR_FAIL_VASO_MAN_SVO2,"If Early RHF:  Initiation or continuation of inotropic or vasopressor support:  Please select all Manifestations:  SvO2 &lt; 50% (v6)",isf_binary_yn.);</v>
      </c>
    </row>
    <row r="2184" spans="1:13" ht="31" x14ac:dyDescent="0.35">
      <c r="A2184" s="15">
        <v>17</v>
      </c>
      <c r="B2184" s="2" t="s">
        <v>3588</v>
      </c>
      <c r="C2184" s="2" t="str">
        <f t="shared" si="241"/>
        <v>17 - AE Right Heart Failure</v>
      </c>
      <c r="D2184" s="2" t="s">
        <v>3540</v>
      </c>
      <c r="E2184" s="25" t="s">
        <v>3948</v>
      </c>
      <c r="F2184" s="11" t="s">
        <v>3939</v>
      </c>
      <c r="G2184" s="1" t="s">
        <v>9</v>
      </c>
      <c r="H2184" s="24" t="s">
        <v>54</v>
      </c>
      <c r="I2184" s="3" t="s">
        <v>109</v>
      </c>
      <c r="J2184" s="9">
        <v>15</v>
      </c>
      <c r="K2184" s="11" t="s">
        <v>3563</v>
      </c>
      <c r="L2184" s="2" t="s">
        <v>2049</v>
      </c>
      <c r="M2184" s="2" t="str">
        <f t="shared" si="239"/>
        <v>%cat_var(17,015,rh_fail_frm,RT_HR_FAIL_VASO_MAN_CI,"If Early RHF:  Initiation or continuation of inotropic or vasopressor support:  Please select all Manifestations:  Cardiac Index &lt; 2.2 l/min/m2 (v6)",isf_binary_yn.);</v>
      </c>
    </row>
    <row r="2185" spans="1:13" ht="31" x14ac:dyDescent="0.35">
      <c r="A2185" s="15">
        <v>17</v>
      </c>
      <c r="B2185" s="2" t="s">
        <v>3588</v>
      </c>
      <c r="C2185" s="2" t="str">
        <f t="shared" si="241"/>
        <v>17 - AE Right Heart Failure</v>
      </c>
      <c r="D2185" s="2" t="s">
        <v>3540</v>
      </c>
      <c r="E2185" s="25" t="s">
        <v>3949</v>
      </c>
      <c r="F2185" s="11" t="s">
        <v>3940</v>
      </c>
      <c r="G2185" s="1" t="s">
        <v>9</v>
      </c>
      <c r="H2185" s="24" t="s">
        <v>54</v>
      </c>
      <c r="I2185" s="3" t="s">
        <v>109</v>
      </c>
      <c r="J2185" s="9">
        <v>16</v>
      </c>
      <c r="K2185" s="11" t="s">
        <v>3563</v>
      </c>
      <c r="L2185" s="2" t="s">
        <v>2049</v>
      </c>
      <c r="M2185" s="2" t="str">
        <f t="shared" si="239"/>
        <v>%cat_var(17,016,rh_fail_frm,RT_HR_FAIL_VASO_MAN_TAMP,"If Early RHF:  Initiation or continuation of inotropic or vasopressor support:  Please select all Manifestations:  Pump Flow Reduced &gt;30% without Tamponade (v6)",isf_binary_yn.);</v>
      </c>
    </row>
    <row r="2186" spans="1:13" ht="31" x14ac:dyDescent="0.35">
      <c r="A2186" s="15">
        <v>17</v>
      </c>
      <c r="B2186" s="2" t="s">
        <v>3588</v>
      </c>
      <c r="C2186" s="2" t="str">
        <f t="shared" si="241"/>
        <v>17 - AE Right Heart Failure</v>
      </c>
      <c r="D2186" s="2" t="s">
        <v>3540</v>
      </c>
      <c r="E2186" s="25" t="s">
        <v>3950</v>
      </c>
      <c r="F2186" s="11" t="s">
        <v>3941</v>
      </c>
      <c r="G2186" s="1" t="s">
        <v>9</v>
      </c>
      <c r="H2186" s="24" t="s">
        <v>54</v>
      </c>
      <c r="I2186" s="3" t="s">
        <v>109</v>
      </c>
      <c r="J2186" s="9">
        <v>17</v>
      </c>
      <c r="K2186" s="11" t="s">
        <v>3563</v>
      </c>
      <c r="L2186" s="2" t="s">
        <v>2049</v>
      </c>
      <c r="M2186" s="2" t="str">
        <f t="shared" si="239"/>
        <v>%cat_var(17,017,rh_fail_frm,RT_HR_FAIL_VASO_MAN_LACT,"If Early RHF:  Initiation or continuation of inotropic or vasopressor support:  Please select all Manifestations:  Elevated Lactate &gt;3 mmol/liter (v6)",isf_binary_yn.);</v>
      </c>
    </row>
    <row r="2187" spans="1:13" ht="31" x14ac:dyDescent="0.35">
      <c r="A2187" s="15">
        <v>17</v>
      </c>
      <c r="B2187" s="2" t="s">
        <v>3588</v>
      </c>
      <c r="C2187" s="2" t="str">
        <f t="shared" si="241"/>
        <v>17 - AE Right Heart Failure</v>
      </c>
      <c r="D2187" s="2" t="s">
        <v>3540</v>
      </c>
      <c r="E2187" s="25" t="s">
        <v>4187</v>
      </c>
      <c r="F2187" s="11" t="s">
        <v>4197</v>
      </c>
      <c r="G2187" s="1" t="s">
        <v>9</v>
      </c>
      <c r="H2187" s="24" t="s">
        <v>54</v>
      </c>
      <c r="I2187" s="3" t="s">
        <v>109</v>
      </c>
      <c r="J2187" s="9">
        <v>18</v>
      </c>
      <c r="K2187" s="11" t="s">
        <v>3563</v>
      </c>
      <c r="L2187" s="2" t="s">
        <v>2049</v>
      </c>
      <c r="M2187" s="2" t="str">
        <f t="shared" si="239"/>
        <v>%cat_var(17,018,rh_fail_frm,RT_HR_FAIL_VASO_MAN_OTH,"If Early RHF:  Initiation or continuation of inotropic or vasopressor support:  Please select all Manifestations:  Other (v6)",isf_binary_yn.);</v>
      </c>
    </row>
    <row r="2188" spans="1:13" ht="31" x14ac:dyDescent="0.35">
      <c r="A2188" s="15">
        <v>17</v>
      </c>
      <c r="B2188" s="2" t="s">
        <v>3588</v>
      </c>
      <c r="C2188" s="2" t="str">
        <f t="shared" si="241"/>
        <v>17 - AE Right Heart Failure</v>
      </c>
      <c r="D2188" s="2" t="s">
        <v>3540</v>
      </c>
      <c r="E2188" s="25" t="s">
        <v>4188</v>
      </c>
      <c r="F2188" s="11" t="s">
        <v>4198</v>
      </c>
      <c r="H2188" s="24" t="s">
        <v>84</v>
      </c>
      <c r="I2188" s="3"/>
      <c r="J2188" s="9">
        <v>19</v>
      </c>
      <c r="K2188" s="11" t="s">
        <v>3563</v>
      </c>
      <c r="L2188" s="2" t="s">
        <v>2051</v>
      </c>
      <c r="M2188" s="2" t="str">
        <f t="shared" si="239"/>
        <v>%mst_var(17,019,rh_fail_frm,RT_HR_FAIL_VASO_MAN_OSTXT,"If Early RHF:  Initiation or continuation of inotropic or vasopressor support:  Please select all Manifestations:  Other, Specify:  Type in the text box provided (v6)",.);</v>
      </c>
    </row>
    <row r="2189" spans="1:13" ht="31" x14ac:dyDescent="0.35">
      <c r="A2189" s="15">
        <v>17</v>
      </c>
      <c r="B2189" s="2" t="s">
        <v>3588</v>
      </c>
      <c r="C2189" s="2" t="str">
        <f t="shared" si="241"/>
        <v>17 - AE Right Heart Failure</v>
      </c>
      <c r="D2189" s="2" t="s">
        <v>3540</v>
      </c>
      <c r="E2189" s="25" t="s">
        <v>3545</v>
      </c>
      <c r="F2189" s="11" t="s">
        <v>3575</v>
      </c>
      <c r="G2189" s="1" t="s">
        <v>9</v>
      </c>
      <c r="H2189" s="24" t="s">
        <v>54</v>
      </c>
      <c r="I2189" s="3" t="s">
        <v>109</v>
      </c>
      <c r="J2189" s="9">
        <v>20</v>
      </c>
      <c r="K2189" s="11" t="s">
        <v>3563</v>
      </c>
      <c r="L2189" s="2" t="s">
        <v>2049</v>
      </c>
      <c r="M2189" s="2" t="str">
        <f t="shared" si="239"/>
        <v>%cat_var(17,020,rh_fail_frm,RT_HR_FAIL_DTH_FIND_ASC,"If Early RHF:  Death Within 30 Days:  Please select all Clinical Findings:  Ascites (v6)",isf_binary_yn.);</v>
      </c>
    </row>
    <row r="2190" spans="1:13" ht="31" x14ac:dyDescent="0.35">
      <c r="A2190" s="15">
        <v>17</v>
      </c>
      <c r="B2190" s="2" t="s">
        <v>3588</v>
      </c>
      <c r="C2190" s="2" t="str">
        <f t="shared" si="241"/>
        <v>17 - AE Right Heart Failure</v>
      </c>
      <c r="D2190" s="2" t="s">
        <v>3540</v>
      </c>
      <c r="E2190" s="25" t="s">
        <v>3546</v>
      </c>
      <c r="F2190" s="11" t="s">
        <v>3576</v>
      </c>
      <c r="G2190" s="1" t="s">
        <v>9</v>
      </c>
      <c r="H2190" s="24" t="s">
        <v>54</v>
      </c>
      <c r="I2190" s="3" t="s">
        <v>109</v>
      </c>
      <c r="J2190" s="9">
        <v>21</v>
      </c>
      <c r="K2190" s="11" t="s">
        <v>3563</v>
      </c>
      <c r="L2190" s="2" t="s">
        <v>2049</v>
      </c>
      <c r="M2190" s="2" t="str">
        <f t="shared" si="239"/>
        <v>%cat_var(17,021,rh_fail_frm,RT_HR_FAIL_DTH_FIND_PER,"If Early RHF:  Death Within 30 Days:  Please select all Clinical Findings:  Peripheral Edema (v6)",isf_binary_yn.);</v>
      </c>
    </row>
    <row r="2191" spans="1:13" ht="31" x14ac:dyDescent="0.35">
      <c r="A2191" s="15">
        <v>17</v>
      </c>
      <c r="B2191" s="2" t="s">
        <v>3588</v>
      </c>
      <c r="C2191" s="2" t="str">
        <f t="shared" si="241"/>
        <v>17 - AE Right Heart Failure</v>
      </c>
      <c r="D2191" s="2" t="s">
        <v>3540</v>
      </c>
      <c r="E2191" s="25" t="s">
        <v>3953</v>
      </c>
      <c r="F2191" s="11" t="s">
        <v>3954</v>
      </c>
      <c r="G2191" s="1" t="s">
        <v>9</v>
      </c>
      <c r="H2191" s="24" t="s">
        <v>54</v>
      </c>
      <c r="I2191" s="3" t="s">
        <v>109</v>
      </c>
      <c r="J2191" s="9">
        <v>22</v>
      </c>
      <c r="K2191" s="11" t="s">
        <v>3563</v>
      </c>
      <c r="L2191" s="2" t="s">
        <v>2049</v>
      </c>
      <c r="M2191" s="2" t="str">
        <f t="shared" si="239"/>
        <v>%cat_var(17,022,rh_fail_frm,RT_HR_FAIL_DTH_FIND_JVD,"If Early RHF:  Death Within 30 Days:  Please select all Clinical Findings:  Elevated JVD (v6)",isf_binary_yn.);</v>
      </c>
    </row>
    <row r="2192" spans="1:13" ht="31" x14ac:dyDescent="0.35">
      <c r="A2192" s="15">
        <v>17</v>
      </c>
      <c r="B2192" s="2" t="s">
        <v>3588</v>
      </c>
      <c r="C2192" s="2" t="str">
        <f t="shared" si="241"/>
        <v>17 - AE Right Heart Failure</v>
      </c>
      <c r="D2192" s="2" t="s">
        <v>3540</v>
      </c>
      <c r="E2192" s="25" t="s">
        <v>3547</v>
      </c>
      <c r="F2192" s="11" t="s">
        <v>3577</v>
      </c>
      <c r="G2192" s="1" t="s">
        <v>9</v>
      </c>
      <c r="H2192" s="24" t="s">
        <v>54</v>
      </c>
      <c r="I2192" s="3" t="s">
        <v>109</v>
      </c>
      <c r="J2192" s="9">
        <v>23</v>
      </c>
      <c r="K2192" s="11" t="s">
        <v>3563</v>
      </c>
      <c r="L2192" s="2" t="s">
        <v>2049</v>
      </c>
      <c r="M2192" s="2" t="str">
        <f t="shared" si="239"/>
        <v>%cat_var(17,023,rh_fail_frm,RT_HR_FAIL_DTH_FIND_CVP,"If Early RHF:  Death Within 30 Days:  Please select all Clinical Findings:  Elevated CVP or RA Presure (v6)",isf_binary_yn.);</v>
      </c>
    </row>
    <row r="2193" spans="1:13" ht="31" x14ac:dyDescent="0.35">
      <c r="A2193" s="15">
        <v>17</v>
      </c>
      <c r="B2193" s="2" t="s">
        <v>3588</v>
      </c>
      <c r="C2193" s="2" t="str">
        <f t="shared" si="241"/>
        <v>17 - AE Right Heart Failure</v>
      </c>
      <c r="D2193" s="2" t="s">
        <v>3540</v>
      </c>
      <c r="E2193" s="25" t="s">
        <v>4189</v>
      </c>
      <c r="F2193" s="11" t="s">
        <v>4201</v>
      </c>
      <c r="G2193" s="1" t="s">
        <v>9</v>
      </c>
      <c r="H2193" s="24" t="s">
        <v>54</v>
      </c>
      <c r="I2193" s="3" t="s">
        <v>109</v>
      </c>
      <c r="J2193" s="9">
        <v>24</v>
      </c>
      <c r="K2193" s="11" t="s">
        <v>3563</v>
      </c>
      <c r="L2193" s="2" t="s">
        <v>2049</v>
      </c>
      <c r="M2193" s="2" t="str">
        <f t="shared" si="239"/>
        <v>%cat_var(17,024,rh_fail_frm,RT_HR_FAIL_DTH_FIND_OTH,"If Early RHF:  Death Within 30 Days:  Please select all Clinical Findings:  Other (v6)",isf_binary_yn.);</v>
      </c>
    </row>
    <row r="2194" spans="1:13" ht="31" x14ac:dyDescent="0.35">
      <c r="A2194" s="15">
        <v>17</v>
      </c>
      <c r="B2194" s="2" t="s">
        <v>3588</v>
      </c>
      <c r="C2194" s="2" t="str">
        <f t="shared" ref="C2194" si="242">TEXT(A2194,"0#")&amp;" - "&amp;B2194</f>
        <v>17 - AE Right Heart Failure</v>
      </c>
      <c r="D2194" s="2" t="s">
        <v>3540</v>
      </c>
      <c r="E2194" s="25" t="s">
        <v>4190</v>
      </c>
      <c r="F2194" s="11" t="s">
        <v>4202</v>
      </c>
      <c r="H2194" s="24" t="s">
        <v>84</v>
      </c>
      <c r="I2194" s="3"/>
      <c r="J2194" s="9">
        <v>25</v>
      </c>
      <c r="K2194" s="11" t="s">
        <v>3563</v>
      </c>
      <c r="L2194" s="2" t="s">
        <v>2051</v>
      </c>
      <c r="M2194" s="2" t="str">
        <f t="shared" si="239"/>
        <v>%mst_var(17,025,rh_fail_frm,RT_HR_FAIL_DTH_FIND_OSTXT,"If Early RHF:  Death Within 30 Days:  Please select all Clinical Findings:  Other, Specify:  Type in the text box provided (v6)",.);</v>
      </c>
    </row>
    <row r="2195" spans="1:13" ht="31" x14ac:dyDescent="0.35">
      <c r="A2195" s="15">
        <v>17</v>
      </c>
      <c r="B2195" s="2" t="s">
        <v>3588</v>
      </c>
      <c r="C2195" s="2" t="str">
        <f t="shared" si="241"/>
        <v>17 - AE Right Heart Failure</v>
      </c>
      <c r="D2195" s="2" t="s">
        <v>3540</v>
      </c>
      <c r="E2195" s="25" t="s">
        <v>3548</v>
      </c>
      <c r="F2195" s="11" t="s">
        <v>3578</v>
      </c>
      <c r="G2195" s="1" t="s">
        <v>9</v>
      </c>
      <c r="H2195" s="24" t="s">
        <v>54</v>
      </c>
      <c r="I2195" s="3" t="s">
        <v>109</v>
      </c>
      <c r="J2195" s="9">
        <v>26</v>
      </c>
      <c r="K2195" s="11" t="s">
        <v>3563</v>
      </c>
      <c r="L2195" s="2" t="s">
        <v>2049</v>
      </c>
      <c r="M2195" s="2" t="str">
        <f t="shared" si="239"/>
        <v>%cat_var(17,026,rh_fail_frm,RT_HR_FAIL_DTH_MAN_RENAL,"If Early RHF:  Death Within 30 Days:  Please select all Manifestations:  Renal Failure (v6)",isf_binary_yn.);</v>
      </c>
    </row>
    <row r="2196" spans="1:13" ht="31" x14ac:dyDescent="0.35">
      <c r="A2196" s="15">
        <v>17</v>
      </c>
      <c r="B2196" s="2" t="s">
        <v>3588</v>
      </c>
      <c r="C2196" s="2" t="str">
        <f t="shared" si="241"/>
        <v>17 - AE Right Heart Failure</v>
      </c>
      <c r="D2196" s="2" t="s">
        <v>3540</v>
      </c>
      <c r="E2196" s="25" t="s">
        <v>3549</v>
      </c>
      <c r="F2196" s="11" t="s">
        <v>3579</v>
      </c>
      <c r="G2196" s="1" t="s">
        <v>9</v>
      </c>
      <c r="H2196" s="24" t="s">
        <v>54</v>
      </c>
      <c r="I2196" s="3" t="s">
        <v>109</v>
      </c>
      <c r="J2196" s="9">
        <v>27</v>
      </c>
      <c r="K2196" s="11" t="s">
        <v>3563</v>
      </c>
      <c r="L2196" s="2" t="s">
        <v>2049</v>
      </c>
      <c r="M2196" s="2" t="str">
        <f t="shared" si="239"/>
        <v>%cat_var(17,027,rh_fail_frm,RT_HR_FAIL_DTH_MAN_LIVER,"If Early RHF:  Death Within 30 Days:  Please select all Manifestations:  Liver Injury (v6)",isf_binary_yn.);</v>
      </c>
    </row>
    <row r="2197" spans="1:13" ht="31" x14ac:dyDescent="0.35">
      <c r="A2197" s="15">
        <v>17</v>
      </c>
      <c r="B2197" s="2" t="s">
        <v>3588</v>
      </c>
      <c r="C2197" s="2" t="str">
        <f t="shared" si="241"/>
        <v>17 - AE Right Heart Failure</v>
      </c>
      <c r="D2197" s="2" t="s">
        <v>3540</v>
      </c>
      <c r="E2197" s="25" t="s">
        <v>3957</v>
      </c>
      <c r="F2197" s="11" t="s">
        <v>3962</v>
      </c>
      <c r="G2197" s="1" t="s">
        <v>9</v>
      </c>
      <c r="H2197" s="24" t="s">
        <v>54</v>
      </c>
      <c r="I2197" s="3" t="s">
        <v>109</v>
      </c>
      <c r="J2197" s="9">
        <v>28</v>
      </c>
      <c r="K2197" s="11" t="s">
        <v>3563</v>
      </c>
      <c r="L2197" s="2" t="s">
        <v>2049</v>
      </c>
      <c r="M2197" s="2" t="str">
        <f t="shared" si="239"/>
        <v>%cat_var(17,028,rh_fail_frm,RT_HR_FAIL_DTH_MAN_SVO2,"If Early RHF:  Death Within 30 Days:  Please select all Manifestations:  SvO2 &lt; 50% (v6)",isf_binary_yn.);</v>
      </c>
    </row>
    <row r="2198" spans="1:13" ht="31" x14ac:dyDescent="0.35">
      <c r="A2198" s="15">
        <v>17</v>
      </c>
      <c r="B2198" s="2" t="s">
        <v>3588</v>
      </c>
      <c r="C2198" s="2" t="str">
        <f t="shared" si="241"/>
        <v>17 - AE Right Heart Failure</v>
      </c>
      <c r="D2198" s="2" t="s">
        <v>3540</v>
      </c>
      <c r="E2198" s="25" t="s">
        <v>3551</v>
      </c>
      <c r="F2198" s="11" t="s">
        <v>3959</v>
      </c>
      <c r="G2198" s="1" t="s">
        <v>9</v>
      </c>
      <c r="H2198" s="24" t="s">
        <v>54</v>
      </c>
      <c r="I2198" s="3" t="s">
        <v>109</v>
      </c>
      <c r="J2198" s="9">
        <v>29</v>
      </c>
      <c r="K2198" s="11" t="s">
        <v>3563</v>
      </c>
      <c r="L2198" s="2" t="s">
        <v>2049</v>
      </c>
      <c r="M2198" s="2" t="str">
        <f t="shared" si="239"/>
        <v>%cat_var(17,029,rh_fail_frm,RT_HR_FAIL_DTH_MAN_CI,"If Early RHF:  Death Within 30 Dayst:  Please select all Manifestations:  Cardiac Index &lt; 2.2 l/min/m2 (v6)",isf_binary_yn.);</v>
      </c>
    </row>
    <row r="2199" spans="1:13" ht="31" x14ac:dyDescent="0.35">
      <c r="A2199" s="15">
        <v>17</v>
      </c>
      <c r="B2199" s="2" t="s">
        <v>3588</v>
      </c>
      <c r="C2199" s="2" t="str">
        <f t="shared" si="241"/>
        <v>17 - AE Right Heart Failure</v>
      </c>
      <c r="D2199" s="2" t="s">
        <v>3540</v>
      </c>
      <c r="E2199" s="25" t="s">
        <v>3550</v>
      </c>
      <c r="F2199" s="11" t="s">
        <v>3960</v>
      </c>
      <c r="G2199" s="1" t="s">
        <v>9</v>
      </c>
      <c r="H2199" s="24" t="s">
        <v>54</v>
      </c>
      <c r="I2199" s="3" t="s">
        <v>109</v>
      </c>
      <c r="J2199" s="9">
        <v>30</v>
      </c>
      <c r="K2199" s="11" t="s">
        <v>3563</v>
      </c>
      <c r="L2199" s="2" t="s">
        <v>2049</v>
      </c>
      <c r="M2199" s="2" t="str">
        <f t="shared" si="239"/>
        <v>%cat_var(17,030,rh_fail_frm,RT_HR_FAIL_DTH_MAN_TAMP,"If Early RHF:  Death Within 30 Days:  Please select all Manifestations:  Pump Flow Reduced &gt;30% without Tamponade (v6)",isf_binary_yn.);</v>
      </c>
    </row>
    <row r="2200" spans="1:13" ht="31" x14ac:dyDescent="0.35">
      <c r="A2200" s="15">
        <v>17</v>
      </c>
      <c r="B2200" s="2" t="s">
        <v>3588</v>
      </c>
      <c r="C2200" s="2" t="str">
        <f t="shared" ref="C2200:C2201" si="243">TEXT(A2200,"0#")&amp;" - "&amp;B2200</f>
        <v>17 - AE Right Heart Failure</v>
      </c>
      <c r="D2200" s="2" t="s">
        <v>3540</v>
      </c>
      <c r="E2200" s="25" t="s">
        <v>3958</v>
      </c>
      <c r="F2200" s="11" t="s">
        <v>3961</v>
      </c>
      <c r="G2200" s="1" t="s">
        <v>9</v>
      </c>
      <c r="H2200" s="24" t="s">
        <v>54</v>
      </c>
      <c r="I2200" s="3" t="s">
        <v>109</v>
      </c>
      <c r="J2200" s="9">
        <v>31</v>
      </c>
      <c r="K2200" s="11" t="s">
        <v>3563</v>
      </c>
      <c r="L2200" s="2" t="s">
        <v>2049</v>
      </c>
      <c r="M2200" s="2" t="str">
        <f t="shared" si="239"/>
        <v>%cat_var(17,031,rh_fail_frm,RT_HR_FAIL_DTH_MAN_LACT,"If Early RHF:  Death Within 30 Days:  Please select all Manifestations:  Elevated Lactate &gt;3 mmol/liter (v6)",isf_binary_yn.);</v>
      </c>
    </row>
    <row r="2201" spans="1:13" ht="31" x14ac:dyDescent="0.35">
      <c r="A2201" s="15">
        <v>17</v>
      </c>
      <c r="B2201" s="2" t="s">
        <v>3588</v>
      </c>
      <c r="C2201" s="2" t="str">
        <f t="shared" si="243"/>
        <v>17 - AE Right Heart Failure</v>
      </c>
      <c r="D2201" s="2" t="s">
        <v>3540</v>
      </c>
      <c r="E2201" s="25" t="s">
        <v>4191</v>
      </c>
      <c r="F2201" s="11" t="s">
        <v>4203</v>
      </c>
      <c r="G2201" s="1" t="s">
        <v>9</v>
      </c>
      <c r="H2201" s="24" t="s">
        <v>54</v>
      </c>
      <c r="I2201" s="3" t="s">
        <v>109</v>
      </c>
      <c r="J2201" s="9">
        <v>32</v>
      </c>
      <c r="K2201" s="11" t="s">
        <v>3563</v>
      </c>
      <c r="L2201" s="2" t="s">
        <v>2049</v>
      </c>
      <c r="M2201" s="2" t="str">
        <f t="shared" si="239"/>
        <v>%cat_var(17,032,rh_fail_frm,RT_HR_FAIL_DTH_MAN_OTH,"If Early RHF:  Death Within 30 Days:  Please select all Manifestations:  Other (v6)",isf_binary_yn.);</v>
      </c>
    </row>
    <row r="2202" spans="1:13" ht="31" x14ac:dyDescent="0.35">
      <c r="A2202" s="15">
        <v>17</v>
      </c>
      <c r="B2202" s="2" t="s">
        <v>3588</v>
      </c>
      <c r="C2202" s="2" t="str">
        <f t="shared" ref="C2202" si="244">TEXT(A2202,"0#")&amp;" - "&amp;B2202</f>
        <v>17 - AE Right Heart Failure</v>
      </c>
      <c r="D2202" s="2" t="s">
        <v>3540</v>
      </c>
      <c r="E2202" s="25" t="s">
        <v>4192</v>
      </c>
      <c r="F2202" s="11" t="s">
        <v>4204</v>
      </c>
      <c r="H2202" s="24" t="s">
        <v>84</v>
      </c>
      <c r="I2202" s="3"/>
      <c r="J2202" s="9">
        <v>33</v>
      </c>
      <c r="K2202" s="11" t="s">
        <v>3563</v>
      </c>
      <c r="L2202" s="2" t="s">
        <v>2051</v>
      </c>
      <c r="M2202" s="2" t="str">
        <f t="shared" si="239"/>
        <v>%mst_var(17,033,rh_fail_frm,RT_HR_FAIL_DTH_MAN_OSTXT,"If Early RHF:  Death Within 30 Days:  Please select all Manifestations:  Other, Specify:  Type in the text box provided (v6)",.);</v>
      </c>
    </row>
    <row r="2203" spans="1:13" ht="31" x14ac:dyDescent="0.35">
      <c r="A2203" s="15">
        <v>17</v>
      </c>
      <c r="B2203" s="2" t="s">
        <v>3588</v>
      </c>
      <c r="C2203" s="2" t="str">
        <f t="shared" si="241"/>
        <v>17 - AE Right Heart Failure</v>
      </c>
      <c r="D2203" s="2" t="s">
        <v>3540</v>
      </c>
      <c r="E2203" s="25" t="s">
        <v>3552</v>
      </c>
      <c r="F2203" s="11" t="s">
        <v>3573</v>
      </c>
      <c r="G2203" s="11" t="s">
        <v>3565</v>
      </c>
      <c r="H2203" s="24" t="s">
        <v>307</v>
      </c>
      <c r="I2203" s="2" t="s">
        <v>4048</v>
      </c>
      <c r="J2203" s="9">
        <v>34</v>
      </c>
      <c r="K2203" s="11" t="s">
        <v>3563</v>
      </c>
      <c r="L2203" s="2" t="s">
        <v>2049</v>
      </c>
      <c r="M2203" s="2" t="str">
        <f t="shared" si="239"/>
        <v>%cat_var(17,034,rh_fail_frm,RT_HR_FAIL_LATE,"For Late RHF:  Slect Category",isf_rhf_late.);</v>
      </c>
    </row>
    <row r="2204" spans="1:13" ht="31" x14ac:dyDescent="0.35">
      <c r="A2204" s="15">
        <v>17</v>
      </c>
      <c r="B2204" s="2" t="s">
        <v>3588</v>
      </c>
      <c r="C2204" s="2" t="str">
        <f t="shared" si="241"/>
        <v>17 - AE Right Heart Failure</v>
      </c>
      <c r="D2204" s="2" t="s">
        <v>3540</v>
      </c>
      <c r="E2204" s="25" t="s">
        <v>3553</v>
      </c>
      <c r="F2204" s="11" t="s">
        <v>3580</v>
      </c>
      <c r="G2204" s="1" t="s">
        <v>9</v>
      </c>
      <c r="H2204" s="24" t="s">
        <v>54</v>
      </c>
      <c r="I2204" s="3" t="s">
        <v>109</v>
      </c>
      <c r="J2204" s="9">
        <v>35</v>
      </c>
      <c r="K2204" s="11" t="s">
        <v>3563</v>
      </c>
      <c r="L2204" s="2" t="s">
        <v>2049</v>
      </c>
      <c r="M2204" s="2" t="str">
        <f t="shared" si="239"/>
        <v>%cat_var(17,035,rh_fail_frm,RT_HR_FAIL_HOSP_FIND_ASC,"If Late RHF:  Hospitalization:  Please select all Clinical Findings:  Ascites (v6)",isf_binary_yn.);</v>
      </c>
    </row>
    <row r="2205" spans="1:13" ht="31" x14ac:dyDescent="0.35">
      <c r="A2205" s="15">
        <v>17</v>
      </c>
      <c r="B2205" s="2" t="s">
        <v>3588</v>
      </c>
      <c r="C2205" s="2" t="str">
        <f t="shared" ref="C2205:C2220" si="245">TEXT(A2205,"0#")&amp;" - "&amp;B2205</f>
        <v>17 - AE Right Heart Failure</v>
      </c>
      <c r="D2205" s="2" t="s">
        <v>3540</v>
      </c>
      <c r="E2205" s="25" t="s">
        <v>3554</v>
      </c>
      <c r="F2205" s="11" t="s">
        <v>3581</v>
      </c>
      <c r="G2205" s="1" t="s">
        <v>9</v>
      </c>
      <c r="H2205" s="24" t="s">
        <v>54</v>
      </c>
      <c r="I2205" s="3" t="s">
        <v>109</v>
      </c>
      <c r="J2205" s="9">
        <v>36</v>
      </c>
      <c r="K2205" s="11" t="s">
        <v>3563</v>
      </c>
      <c r="L2205" s="2" t="s">
        <v>2049</v>
      </c>
      <c r="M2205" s="2" t="str">
        <f t="shared" si="239"/>
        <v>%cat_var(17,036,rh_fail_frm,RT_HR_FAIL_HOSP_FIND_PER,"If Late RHF:  Hospitalization:  Please select all Clinical Findings:  Peripheral Edema (v6)",isf_binary_yn.);</v>
      </c>
    </row>
    <row r="2206" spans="1:13" ht="31" x14ac:dyDescent="0.35">
      <c r="A2206" s="15">
        <v>17</v>
      </c>
      <c r="B2206" s="2" t="s">
        <v>3588</v>
      </c>
      <c r="C2206" s="2" t="str">
        <f t="shared" si="245"/>
        <v>17 - AE Right Heart Failure</v>
      </c>
      <c r="D2206" s="2" t="s">
        <v>3540</v>
      </c>
      <c r="E2206" s="25" t="s">
        <v>3955</v>
      </c>
      <c r="F2206" s="11" t="s">
        <v>3956</v>
      </c>
      <c r="G2206" s="1" t="s">
        <v>9</v>
      </c>
      <c r="H2206" s="24" t="s">
        <v>54</v>
      </c>
      <c r="I2206" s="3" t="s">
        <v>109</v>
      </c>
      <c r="J2206" s="9">
        <v>37</v>
      </c>
      <c r="K2206" s="11" t="s">
        <v>3563</v>
      </c>
      <c r="L2206" s="2" t="s">
        <v>2049</v>
      </c>
      <c r="M2206" s="2" t="str">
        <f t="shared" si="239"/>
        <v>%cat_var(17,037,rh_fail_frm,RT_HR_FAIL_HOSP_FIND_JVD,"If Late RHF:  Hospitalization:  Please select all Clinical Findings:  Elevated JVD (v6)",isf_binary_yn.);</v>
      </c>
    </row>
    <row r="2207" spans="1:13" ht="31" x14ac:dyDescent="0.35">
      <c r="A2207" s="15">
        <v>17</v>
      </c>
      <c r="B2207" s="2" t="s">
        <v>3588</v>
      </c>
      <c r="C2207" s="2" t="str">
        <f t="shared" si="245"/>
        <v>17 - AE Right Heart Failure</v>
      </c>
      <c r="D2207" s="2" t="s">
        <v>3540</v>
      </c>
      <c r="E2207" s="25" t="s">
        <v>3555</v>
      </c>
      <c r="F2207" s="11" t="s">
        <v>3582</v>
      </c>
      <c r="G2207" s="1" t="s">
        <v>9</v>
      </c>
      <c r="H2207" s="24" t="s">
        <v>54</v>
      </c>
      <c r="I2207" s="3" t="s">
        <v>109</v>
      </c>
      <c r="J2207" s="9">
        <v>38</v>
      </c>
      <c r="K2207" s="11" t="s">
        <v>3563</v>
      </c>
      <c r="L2207" s="2" t="s">
        <v>2049</v>
      </c>
      <c r="M2207" s="2" t="str">
        <f t="shared" si="239"/>
        <v>%cat_var(17,038,rh_fail_frm,RT_HR_FAIL_HOSP_FIND_CVP,"If Late RHF:  Hospitalization:  Please select all Clinical Findings:  Elevated CVP or RA Pressure (v6)",isf_binary_yn.);</v>
      </c>
    </row>
    <row r="2208" spans="1:13" ht="31" x14ac:dyDescent="0.35">
      <c r="A2208" s="15">
        <v>17</v>
      </c>
      <c r="B2208" s="2" t="s">
        <v>3588</v>
      </c>
      <c r="C2208" s="2" t="str">
        <f t="shared" ref="C2208" si="246">TEXT(A2208,"0#")&amp;" - "&amp;B2208</f>
        <v>17 - AE Right Heart Failure</v>
      </c>
      <c r="D2208" s="2" t="s">
        <v>3540</v>
      </c>
      <c r="E2208" s="25" t="s">
        <v>4193</v>
      </c>
      <c r="F2208" s="11" t="s">
        <v>4205</v>
      </c>
      <c r="G2208" s="1" t="s">
        <v>9</v>
      </c>
      <c r="H2208" s="24" t="s">
        <v>54</v>
      </c>
      <c r="I2208" s="3" t="s">
        <v>109</v>
      </c>
      <c r="J2208" s="9">
        <v>39</v>
      </c>
      <c r="K2208" s="11" t="s">
        <v>3563</v>
      </c>
      <c r="L2208" s="2" t="s">
        <v>2049</v>
      </c>
      <c r="M2208" s="2" t="str">
        <f t="shared" si="239"/>
        <v>%cat_var(17,039,rh_fail_frm,RT_HR_FAIL_HOSP_FIND_OTH,"If Late RHF:  Hospitalization:  Please select all Clinical Findings:  Other (v6)",isf_binary_yn.);</v>
      </c>
    </row>
    <row r="2209" spans="1:13" ht="31" x14ac:dyDescent="0.35">
      <c r="A2209" s="15">
        <v>17</v>
      </c>
      <c r="B2209" s="2" t="s">
        <v>3588</v>
      </c>
      <c r="C2209" s="2" t="str">
        <f t="shared" ref="C2209" si="247">TEXT(A2209,"0#")&amp;" - "&amp;B2209</f>
        <v>17 - AE Right Heart Failure</v>
      </c>
      <c r="D2209" s="2" t="s">
        <v>3540</v>
      </c>
      <c r="E2209" s="25" t="s">
        <v>4194</v>
      </c>
      <c r="F2209" s="11" t="s">
        <v>4206</v>
      </c>
      <c r="H2209" s="24" t="s">
        <v>84</v>
      </c>
      <c r="I2209" s="3"/>
      <c r="J2209" s="9">
        <v>3</v>
      </c>
      <c r="K2209" s="11" t="s">
        <v>3563</v>
      </c>
      <c r="L2209" s="2" t="s">
        <v>2051</v>
      </c>
      <c r="M2209" s="2" t="str">
        <f t="shared" si="239"/>
        <v>%mst_var(17,003,rh_fail_frm,RT_HR_FAIL_HOSP_FIND_OSTXT,"If Late RHF:  Hospitalization:  Please select all Clinical Findings:  Other, Specify:  Type in the text box provided (v6)",.);</v>
      </c>
    </row>
    <row r="2210" spans="1:13" ht="31" x14ac:dyDescent="0.35">
      <c r="A2210" s="15">
        <v>17</v>
      </c>
      <c r="B2210" s="2" t="s">
        <v>3588</v>
      </c>
      <c r="C2210" s="2" t="str">
        <f t="shared" si="245"/>
        <v>17 - AE Right Heart Failure</v>
      </c>
      <c r="D2210" s="2" t="s">
        <v>3540</v>
      </c>
      <c r="E2210" s="25" t="s">
        <v>3556</v>
      </c>
      <c r="F2210" s="11" t="s">
        <v>3584</v>
      </c>
      <c r="G2210" s="1" t="s">
        <v>9</v>
      </c>
      <c r="H2210" s="24" t="s">
        <v>54</v>
      </c>
      <c r="I2210" s="3" t="s">
        <v>109</v>
      </c>
      <c r="J2210" s="9">
        <v>40</v>
      </c>
      <c r="K2210" s="11" t="s">
        <v>3563</v>
      </c>
      <c r="L2210" s="2" t="s">
        <v>2049</v>
      </c>
      <c r="M2210" s="2" t="str">
        <f t="shared" si="239"/>
        <v>%cat_var(17,040,rh_fail_frm,RT_HR_FAIL_HOSP_MAN_RENAL,"If Late RHF:  Hospitalization:  Please select all Manifestations:  Renal Failure (v6)",isf_binary_yn.);</v>
      </c>
    </row>
    <row r="2211" spans="1:13" ht="31" x14ac:dyDescent="0.35">
      <c r="A2211" s="15">
        <v>17</v>
      </c>
      <c r="B2211" s="2" t="s">
        <v>3588</v>
      </c>
      <c r="C2211" s="2" t="str">
        <f t="shared" si="245"/>
        <v>17 - AE Right Heart Failure</v>
      </c>
      <c r="D2211" s="2" t="s">
        <v>3540</v>
      </c>
      <c r="E2211" s="25" t="s">
        <v>3557</v>
      </c>
      <c r="F2211" s="11" t="s">
        <v>3583</v>
      </c>
      <c r="G2211" s="1" t="s">
        <v>9</v>
      </c>
      <c r="H2211" s="24" t="s">
        <v>54</v>
      </c>
      <c r="I2211" s="3" t="s">
        <v>109</v>
      </c>
      <c r="J2211" s="9">
        <v>41</v>
      </c>
      <c r="K2211" s="11" t="s">
        <v>3563</v>
      </c>
      <c r="L2211" s="2" t="s">
        <v>2049</v>
      </c>
      <c r="M2211" s="2" t="str">
        <f t="shared" si="239"/>
        <v>%cat_var(17,041,rh_fail_frm,RT_HR_FAIL_HOSP_MAN_LIVER,"If Late RHF:  Hospitalization:  Please select all Manifestations:  Liver Injury (v6)",isf_binary_yn.);</v>
      </c>
    </row>
    <row r="2212" spans="1:13" ht="31" x14ac:dyDescent="0.35">
      <c r="A2212" s="15">
        <v>17</v>
      </c>
      <c r="B2212" s="2" t="s">
        <v>3588</v>
      </c>
      <c r="C2212" s="2" t="str">
        <f>TEXT(A2212,"0#")&amp;" - "&amp;B2212</f>
        <v>17 - AE Right Heart Failure</v>
      </c>
      <c r="D2212" s="2" t="s">
        <v>3540</v>
      </c>
      <c r="E2212" s="25" t="s">
        <v>3559</v>
      </c>
      <c r="F2212" s="11" t="s">
        <v>3964</v>
      </c>
      <c r="G2212" s="1" t="s">
        <v>9</v>
      </c>
      <c r="H2212" s="24" t="s">
        <v>54</v>
      </c>
      <c r="I2212" s="3" t="s">
        <v>109</v>
      </c>
      <c r="J2212" s="9">
        <v>42</v>
      </c>
      <c r="K2212" s="11" t="s">
        <v>3563</v>
      </c>
      <c r="L2212" s="2" t="s">
        <v>2049</v>
      </c>
      <c r="M2212" s="2" t="str">
        <f t="shared" si="239"/>
        <v>%cat_var(17,042,rh_fail_frm,RT_HR_FAIL_HOSP_MAN_SVO2,"If Late RHF:  Hospitalization:  Please select all Manifestations:  SvO2 &lt; 50% (v6)",isf_binary_yn.);</v>
      </c>
    </row>
    <row r="2213" spans="1:13" ht="31" x14ac:dyDescent="0.35">
      <c r="A2213" s="15">
        <v>17</v>
      </c>
      <c r="B2213" s="2" t="s">
        <v>3588</v>
      </c>
      <c r="C2213" s="2" t="str">
        <f>TEXT(A2213,"0#")&amp;" - "&amp;B2213</f>
        <v>17 - AE Right Heart Failure</v>
      </c>
      <c r="D2213" s="2" t="s">
        <v>3540</v>
      </c>
      <c r="E2213" s="25" t="s">
        <v>3560</v>
      </c>
      <c r="F2213" s="11" t="s">
        <v>3586</v>
      </c>
      <c r="G2213" s="1" t="s">
        <v>9</v>
      </c>
      <c r="H2213" s="24" t="s">
        <v>54</v>
      </c>
      <c r="I2213" s="3" t="s">
        <v>109</v>
      </c>
      <c r="J2213" s="9">
        <v>43</v>
      </c>
      <c r="K2213" s="11" t="s">
        <v>3563</v>
      </c>
      <c r="L2213" s="2" t="s">
        <v>2049</v>
      </c>
      <c r="M2213" s="2" t="str">
        <f t="shared" si="239"/>
        <v>%cat_var(17,043,rh_fail_frm,RT_HR_FAIL_HOSP_MAN_CI,"If Late RHF:  Hospitalization:  Please select all Manifestations:  Cardiac Index &lt; 2.2 l/min/m2 (v6)",isf_binary_yn.);</v>
      </c>
    </row>
    <row r="2214" spans="1:13" ht="31" x14ac:dyDescent="0.35">
      <c r="A2214" s="15">
        <v>17</v>
      </c>
      <c r="B2214" s="2" t="s">
        <v>3588</v>
      </c>
      <c r="C2214" s="2" t="str">
        <f t="shared" si="245"/>
        <v>17 - AE Right Heart Failure</v>
      </c>
      <c r="D2214" s="2" t="s">
        <v>3540</v>
      </c>
      <c r="E2214" s="25" t="s">
        <v>3558</v>
      </c>
      <c r="F2214" s="11" t="s">
        <v>3585</v>
      </c>
      <c r="G2214" s="1" t="s">
        <v>9</v>
      </c>
      <c r="H2214" s="24" t="s">
        <v>54</v>
      </c>
      <c r="I2214" s="3" t="s">
        <v>109</v>
      </c>
      <c r="J2214" s="9">
        <v>44</v>
      </c>
      <c r="K2214" s="11" t="s">
        <v>3563</v>
      </c>
      <c r="L2214" s="2" t="s">
        <v>2049</v>
      </c>
      <c r="M2214" s="2" t="str">
        <f t="shared" si="239"/>
        <v>%cat_var(17,044,rh_fail_frm,RT_HR_FAIL_HOSP_MAN_TAMP,"If Late RHF:  Hospitalization:  Please select all Manifestations:  Pump Flow Reduced &gt;30% without Tamponade (v6)",isf_binary_yn.);</v>
      </c>
    </row>
    <row r="2215" spans="1:13" ht="31" x14ac:dyDescent="0.35">
      <c r="A2215" s="15">
        <v>17</v>
      </c>
      <c r="B2215" s="2" t="s">
        <v>3588</v>
      </c>
      <c r="C2215" s="2" t="str">
        <f t="shared" si="245"/>
        <v>17 - AE Right Heart Failure</v>
      </c>
      <c r="D2215" s="2" t="s">
        <v>3540</v>
      </c>
      <c r="E2215" s="25" t="s">
        <v>3561</v>
      </c>
      <c r="F2215" s="11" t="s">
        <v>3587</v>
      </c>
      <c r="G2215" s="1" t="s">
        <v>9</v>
      </c>
      <c r="H2215" s="24" t="s">
        <v>54</v>
      </c>
      <c r="I2215" s="3" t="s">
        <v>109</v>
      </c>
      <c r="J2215" s="9">
        <v>45</v>
      </c>
      <c r="K2215" s="11" t="s">
        <v>3563</v>
      </c>
      <c r="L2215" s="2" t="s">
        <v>2049</v>
      </c>
      <c r="M2215" s="2" t="str">
        <f t="shared" si="239"/>
        <v>%cat_var(17,045,rh_fail_frm,RT_HR_FAIL_HOSP_MAN_LACT,"If Late RHF:  Hospitalization:  Please select all Manifestations:  Elevated Lactate &gt;3 mmol/liter (v6)",isf_binary_yn.);</v>
      </c>
    </row>
    <row r="2216" spans="1:13" ht="31" x14ac:dyDescent="0.35">
      <c r="A2216" s="15">
        <v>17</v>
      </c>
      <c r="B2216" s="2" t="s">
        <v>3588</v>
      </c>
      <c r="C2216" s="2" t="str">
        <f t="shared" ref="C2216:C2217" si="248">TEXT(A2216,"0#")&amp;" - "&amp;B2216</f>
        <v>17 - AE Right Heart Failure</v>
      </c>
      <c r="D2216" s="2" t="s">
        <v>3540</v>
      </c>
      <c r="E2216" s="25" t="s">
        <v>4195</v>
      </c>
      <c r="F2216" s="11" t="s">
        <v>4207</v>
      </c>
      <c r="G2216" s="1" t="s">
        <v>9</v>
      </c>
      <c r="H2216" s="24" t="s">
        <v>54</v>
      </c>
      <c r="I2216" s="3" t="s">
        <v>109</v>
      </c>
      <c r="J2216" s="9">
        <v>46</v>
      </c>
      <c r="K2216" s="11" t="s">
        <v>3563</v>
      </c>
      <c r="L2216" s="2" t="s">
        <v>2049</v>
      </c>
      <c r="M2216" s="2" t="str">
        <f t="shared" si="239"/>
        <v>%cat_var(17,046,rh_fail_frm,RT_HR_FAIL_HOSP_MAN_OTH,"If Late RHF:  Hospitalization:  Please select all Manifestations:  Other (v6)",isf_binary_yn.);</v>
      </c>
    </row>
    <row r="2217" spans="1:13" ht="31" x14ac:dyDescent="0.35">
      <c r="A2217" s="15">
        <v>17</v>
      </c>
      <c r="B2217" s="2" t="s">
        <v>3588</v>
      </c>
      <c r="C2217" s="2" t="str">
        <f t="shared" si="248"/>
        <v>17 - AE Right Heart Failure</v>
      </c>
      <c r="D2217" s="2" t="s">
        <v>3540</v>
      </c>
      <c r="E2217" s="25" t="s">
        <v>4196</v>
      </c>
      <c r="F2217" s="11" t="s">
        <v>4208</v>
      </c>
      <c r="H2217" s="24" t="s">
        <v>84</v>
      </c>
      <c r="I2217" s="3"/>
      <c r="J2217" s="9">
        <v>47</v>
      </c>
      <c r="K2217" s="11" t="s">
        <v>3563</v>
      </c>
      <c r="L2217" s="2" t="s">
        <v>2051</v>
      </c>
      <c r="M2217" s="2" t="str">
        <f t="shared" si="239"/>
        <v>%mst_var(17,047,rh_fail_frm,RT_HR_FAIL_HOSP_MAN_OSTXT,"If Late RHF:  Hospitalization:  Please select all Manifestations:  Other, Specify:  Type in the text box provided (v6)",.);</v>
      </c>
    </row>
    <row r="2218" spans="1:13" ht="62" x14ac:dyDescent="0.35">
      <c r="A2218" s="15">
        <v>17</v>
      </c>
      <c r="B2218" s="2" t="s">
        <v>3588</v>
      </c>
      <c r="C2218" s="2" t="str">
        <f t="shared" si="245"/>
        <v>17 - AE Right Heart Failure</v>
      </c>
      <c r="D2218" s="2" t="s">
        <v>3540</v>
      </c>
      <c r="E2218" s="25" t="s">
        <v>3562</v>
      </c>
      <c r="F2218" s="2" t="s">
        <v>3574</v>
      </c>
      <c r="G2218" s="11" t="s">
        <v>3539</v>
      </c>
      <c r="H2218" s="24" t="s">
        <v>174</v>
      </c>
      <c r="I2218" s="2" t="s">
        <v>3927</v>
      </c>
      <c r="J2218" s="9">
        <v>48</v>
      </c>
      <c r="K2218" s="11" t="s">
        <v>3563</v>
      </c>
      <c r="L2218" s="2" t="s">
        <v>2049</v>
      </c>
      <c r="M2218" s="2" t="str">
        <f t="shared" si="239"/>
        <v>%cat_var(17,048,rh_fail_frm,RT_HR_FAIL_ASSOC,"Association of the Right Heart Failure Event Classification (v6)",isf_ae_assoc.);</v>
      </c>
    </row>
    <row r="2219" spans="1:13" ht="31" x14ac:dyDescent="0.35">
      <c r="A2219" s="15">
        <v>18</v>
      </c>
      <c r="B2219" s="2" t="s">
        <v>3590</v>
      </c>
      <c r="C2219" s="2" t="str">
        <f t="shared" ref="C2219" si="249">TEXT(A2219,"0#")&amp;" - "&amp;B2219</f>
        <v>18 - AE Renal Dysfunction</v>
      </c>
      <c r="D2219" s="2" t="s">
        <v>8</v>
      </c>
      <c r="E2219" s="25" t="s">
        <v>3931</v>
      </c>
      <c r="F2219" s="11" t="s">
        <v>3930</v>
      </c>
      <c r="G2219" s="11" t="s">
        <v>9</v>
      </c>
      <c r="H2219" s="24" t="s">
        <v>11</v>
      </c>
      <c r="I2219" s="3" t="s">
        <v>144</v>
      </c>
      <c r="J2219" s="9">
        <v>1</v>
      </c>
      <c r="K2219" s="11" t="s">
        <v>3591</v>
      </c>
      <c r="L2219" s="2" t="s">
        <v>2049</v>
      </c>
      <c r="M2219" s="2" t="str">
        <f t="shared" si="239"/>
        <v>%cat_var(18,001,ae_renal_frm,AE_RENAL,"Was there a Renal Dysfunction Adverse Event?",$isf_ynua.);</v>
      </c>
    </row>
    <row r="2220" spans="1:13" ht="31" x14ac:dyDescent="0.35">
      <c r="A2220" s="15">
        <v>18</v>
      </c>
      <c r="B2220" s="2" t="s">
        <v>3590</v>
      </c>
      <c r="C2220" s="2" t="str">
        <f t="shared" si="245"/>
        <v>18 - AE Renal Dysfunction</v>
      </c>
      <c r="D2220" s="2" t="s">
        <v>3592</v>
      </c>
      <c r="E2220" s="25" t="s">
        <v>3593</v>
      </c>
      <c r="F2220" s="2" t="s">
        <v>4304</v>
      </c>
      <c r="G2220" s="11" t="s">
        <v>3607</v>
      </c>
      <c r="H2220" s="24" t="s">
        <v>307</v>
      </c>
      <c r="I2220" s="2" t="s">
        <v>4043</v>
      </c>
      <c r="J2220" s="9">
        <v>2</v>
      </c>
      <c r="K2220" s="11" t="s">
        <v>3591</v>
      </c>
      <c r="L2220" s="2" t="s">
        <v>2049</v>
      </c>
      <c r="M2220" s="2" t="str">
        <f t="shared" si="239"/>
        <v>%cat_var(18,002,ae_renal_frm,RENAL_DYS_TYPE,"Select Type of Renal Dysfunction (v6)",isf_renal_dys_ty.);</v>
      </c>
    </row>
    <row r="2221" spans="1:13" ht="46.5" x14ac:dyDescent="0.35">
      <c r="A2221" s="15">
        <v>18</v>
      </c>
      <c r="B2221" s="2" t="s">
        <v>3590</v>
      </c>
      <c r="C2221" s="2" t="str">
        <f t="shared" ref="C2221:C2234" si="250">TEXT(A2221,"0#")&amp;" - "&amp;B2221</f>
        <v>18 - AE Renal Dysfunction</v>
      </c>
      <c r="D2221" s="2" t="s">
        <v>3592</v>
      </c>
      <c r="E2221" s="25" t="s">
        <v>3594</v>
      </c>
      <c r="F2221" s="2" t="s">
        <v>3611</v>
      </c>
      <c r="G2221" s="11" t="s">
        <v>3606</v>
      </c>
      <c r="H2221" s="24" t="s">
        <v>112</v>
      </c>
      <c r="I2221" s="2" t="s">
        <v>4044</v>
      </c>
      <c r="J2221" s="9">
        <v>3</v>
      </c>
      <c r="K2221" s="11" t="s">
        <v>3591</v>
      </c>
      <c r="L2221" s="2" t="s">
        <v>2049</v>
      </c>
      <c r="M2221" s="2" t="str">
        <f t="shared" si="239"/>
        <v>%cat_var(18,003,ae_renal_frm,RENAL_DYS_ACU_STG,"If Acute Renal Dysfunction, Select Stage (v6)",isf_renal_dys_acu_stg.);</v>
      </c>
    </row>
    <row r="2222" spans="1:13" ht="31" x14ac:dyDescent="0.35">
      <c r="A2222" s="15">
        <v>18</v>
      </c>
      <c r="B2222" s="2" t="s">
        <v>3590</v>
      </c>
      <c r="C2222" s="2" t="str">
        <f t="shared" si="250"/>
        <v>18 - AE Renal Dysfunction</v>
      </c>
      <c r="D2222" s="2" t="s">
        <v>3592</v>
      </c>
      <c r="E2222" s="25" t="s">
        <v>3595</v>
      </c>
      <c r="F2222" s="2" t="s">
        <v>3614</v>
      </c>
      <c r="G2222" s="1" t="s">
        <v>9</v>
      </c>
      <c r="H2222" s="24" t="s">
        <v>54</v>
      </c>
      <c r="I2222" s="3" t="s">
        <v>109</v>
      </c>
      <c r="J2222" s="9">
        <v>4</v>
      </c>
      <c r="K2222" s="11" t="s">
        <v>3591</v>
      </c>
      <c r="L2222" s="2" t="s">
        <v>2049</v>
      </c>
      <c r="M2222" s="2" t="str">
        <f t="shared" si="239"/>
        <v>%cat_var(18,004,ae_renal_frm,RENAL_DYS_ACU_STG1_CREAT_150,"If Acute Renal Dysfunction:  Stage 1:  Please select all:  Increase Serum Creatinine 150-199% (v6)",isf_binary_yn.);</v>
      </c>
    </row>
    <row r="2223" spans="1:13" ht="31" x14ac:dyDescent="0.35">
      <c r="A2223" s="15">
        <v>18</v>
      </c>
      <c r="B2223" s="2" t="s">
        <v>3590</v>
      </c>
      <c r="C2223" s="2" t="str">
        <f t="shared" si="250"/>
        <v>18 - AE Renal Dysfunction</v>
      </c>
      <c r="D2223" s="2" t="s">
        <v>3592</v>
      </c>
      <c r="E2223" s="25" t="s">
        <v>3596</v>
      </c>
      <c r="F2223" s="2" t="s">
        <v>3612</v>
      </c>
      <c r="G2223" s="1" t="s">
        <v>9</v>
      </c>
      <c r="H2223" s="24" t="s">
        <v>54</v>
      </c>
      <c r="I2223" s="3" t="s">
        <v>109</v>
      </c>
      <c r="J2223" s="9">
        <v>5</v>
      </c>
      <c r="K2223" s="11" t="s">
        <v>3591</v>
      </c>
      <c r="L2223" s="2" t="s">
        <v>2049</v>
      </c>
      <c r="M2223" s="2" t="str">
        <f t="shared" si="239"/>
        <v>%cat_var(18,005,ae_renal_frm,RENAL_DYS_ACU_STG1_GT_3MGDL,"If Acute Renal Dysfunction:  Stage 1:  Please select all:  Increase &gt;.3 mg/dl (&gt;26.4 mmol/l) (v6)",isf_binary_yn.);</v>
      </c>
    </row>
    <row r="2224" spans="1:13" ht="31" x14ac:dyDescent="0.35">
      <c r="A2224" s="15">
        <v>18</v>
      </c>
      <c r="B2224" s="2" t="s">
        <v>3590</v>
      </c>
      <c r="C2224" s="2" t="str">
        <f t="shared" si="250"/>
        <v>18 - AE Renal Dysfunction</v>
      </c>
      <c r="D2224" s="2" t="s">
        <v>3592</v>
      </c>
      <c r="E2224" s="25" t="s">
        <v>3597</v>
      </c>
      <c r="F2224" s="2" t="s">
        <v>3613</v>
      </c>
      <c r="G2224" s="1" t="s">
        <v>9</v>
      </c>
      <c r="H2224" s="24" t="s">
        <v>54</v>
      </c>
      <c r="I2224" s="3" t="s">
        <v>109</v>
      </c>
      <c r="J2224" s="9">
        <v>6</v>
      </c>
      <c r="K2224" s="11" t="s">
        <v>3591</v>
      </c>
      <c r="L2224" s="2" t="s">
        <v>2049</v>
      </c>
      <c r="M2224" s="2" t="str">
        <f t="shared" si="239"/>
        <v>%cat_var(18,006,ae_renal_frm,RENAL_DYS_ACU_STG1_URINE_6HR,"If Acute Renal Dysfunction:  Stage 1:  Please select all:  Urine Output &lt;.5 ml/kg/h for &gt;6 but &lt;12 hrs (v6)",isf_binary_yn.);</v>
      </c>
    </row>
    <row r="2225" spans="1:13" ht="31" x14ac:dyDescent="0.35">
      <c r="A2225" s="15">
        <v>18</v>
      </c>
      <c r="B2225" s="2" t="s">
        <v>3590</v>
      </c>
      <c r="C2225" s="2" t="str">
        <f t="shared" si="250"/>
        <v>18 - AE Renal Dysfunction</v>
      </c>
      <c r="D2225" s="2" t="s">
        <v>3592</v>
      </c>
      <c r="E2225" s="25" t="s">
        <v>3598</v>
      </c>
      <c r="F2225" s="2" t="s">
        <v>3615</v>
      </c>
      <c r="G2225" s="1" t="s">
        <v>9</v>
      </c>
      <c r="H2225" s="24" t="s">
        <v>54</v>
      </c>
      <c r="I2225" s="3" t="s">
        <v>109</v>
      </c>
      <c r="J2225" s="9">
        <v>7</v>
      </c>
      <c r="K2225" s="11" t="s">
        <v>3591</v>
      </c>
      <c r="L2225" s="2" t="s">
        <v>2049</v>
      </c>
      <c r="M2225" s="2" t="str">
        <f t="shared" si="239"/>
        <v>%cat_var(18,007,ae_renal_frm,RENAL_DYS_ACU_STG2_CREAT_200,"If Acute Renal Dysfunction:  Stage 2:  Please select all:  Increase Serum Creatinine 200-299% (v6)",isf_binary_yn.);</v>
      </c>
    </row>
    <row r="2226" spans="1:13" ht="31" x14ac:dyDescent="0.35">
      <c r="A2226" s="15">
        <v>18</v>
      </c>
      <c r="B2226" s="2" t="s">
        <v>3590</v>
      </c>
      <c r="C2226" s="2" t="str">
        <f t="shared" si="250"/>
        <v>18 - AE Renal Dysfunction</v>
      </c>
      <c r="D2226" s="2" t="s">
        <v>3592</v>
      </c>
      <c r="E2226" s="25" t="s">
        <v>3599</v>
      </c>
      <c r="F2226" s="2" t="s">
        <v>3616</v>
      </c>
      <c r="G2226" s="1" t="s">
        <v>9</v>
      </c>
      <c r="H2226" s="24" t="s">
        <v>54</v>
      </c>
      <c r="I2226" s="3" t="s">
        <v>109</v>
      </c>
      <c r="J2226" s="9">
        <v>8</v>
      </c>
      <c r="K2226" s="11" t="s">
        <v>3591</v>
      </c>
      <c r="L2226" s="2" t="s">
        <v>2049</v>
      </c>
      <c r="M2226" s="2" t="str">
        <f t="shared" si="239"/>
        <v>%cat_var(18,008,ae_renal_frm,RENAL_DYS_ACU_STG2_URINE_12HR,"If Acute Renal Dysfunction:  Stage 2:  Please select all:  Urine Output &lt;.5 ml/kg/h for &gt;12 but &lt;24 hrs (v6)",isf_binary_yn.);</v>
      </c>
    </row>
    <row r="2227" spans="1:13" ht="31" x14ac:dyDescent="0.35">
      <c r="A2227" s="15">
        <v>18</v>
      </c>
      <c r="B2227" s="2" t="s">
        <v>3590</v>
      </c>
      <c r="C2227" s="2" t="str">
        <f t="shared" si="250"/>
        <v>18 - AE Renal Dysfunction</v>
      </c>
      <c r="D2227" s="2" t="s">
        <v>3592</v>
      </c>
      <c r="E2227" s="25" t="s">
        <v>3600</v>
      </c>
      <c r="F2227" s="2" t="s">
        <v>3617</v>
      </c>
      <c r="G2227" s="1" t="s">
        <v>9</v>
      </c>
      <c r="H2227" s="24" t="s">
        <v>54</v>
      </c>
      <c r="I2227" s="3" t="s">
        <v>109</v>
      </c>
      <c r="J2227" s="9">
        <v>9</v>
      </c>
      <c r="K2227" s="11" t="s">
        <v>3591</v>
      </c>
      <c r="L2227" s="2" t="s">
        <v>2049</v>
      </c>
      <c r="M2227" s="2" t="str">
        <f t="shared" si="239"/>
        <v>%cat_var(18,009,ae_renal_frm,RENAL_DYS_ACU_STG3_CREAT_300,"If Acute Renal Dysfunction:  Stage 3:  Please select all:   Increase Serum Creatinine &gt;300% (v6)",isf_binary_yn.);</v>
      </c>
    </row>
    <row r="2228" spans="1:13" ht="31" x14ac:dyDescent="0.35">
      <c r="A2228" s="15">
        <v>18</v>
      </c>
      <c r="B2228" s="2" t="s">
        <v>3590</v>
      </c>
      <c r="C2228" s="2" t="str">
        <f t="shared" si="250"/>
        <v>18 - AE Renal Dysfunction</v>
      </c>
      <c r="D2228" s="2" t="s">
        <v>3592</v>
      </c>
      <c r="E2228" s="25" t="s">
        <v>3601</v>
      </c>
      <c r="F2228" s="2" t="s">
        <v>3618</v>
      </c>
      <c r="G2228" s="1" t="s">
        <v>9</v>
      </c>
      <c r="H2228" s="24" t="s">
        <v>54</v>
      </c>
      <c r="I2228" s="3" t="s">
        <v>109</v>
      </c>
      <c r="J2228" s="9">
        <v>10</v>
      </c>
      <c r="K2228" s="11" t="s">
        <v>3591</v>
      </c>
      <c r="L2228" s="2" t="s">
        <v>2049</v>
      </c>
      <c r="M2228" s="2" t="str">
        <f t="shared" si="239"/>
        <v>%cat_var(18,010,ae_renal_frm,RENAL_DYS_ACU_STG3_GT_4MGDL,"If Acute Renal Dysfunction:  Stage 3:  Please select all:  Increase &gt;4 mg/dl (&gt;354 mmol/l) with acute increase at least .5 mg/dl (44 mmol/l) (v6)",isf_binary_yn.);</v>
      </c>
    </row>
    <row r="2229" spans="1:13" ht="31" x14ac:dyDescent="0.35">
      <c r="A2229" s="15">
        <v>18</v>
      </c>
      <c r="B2229" s="2" t="s">
        <v>3590</v>
      </c>
      <c r="C2229" s="2" t="str">
        <f t="shared" si="250"/>
        <v>18 - AE Renal Dysfunction</v>
      </c>
      <c r="D2229" s="2" t="s">
        <v>3592</v>
      </c>
      <c r="E2229" s="25" t="s">
        <v>3602</v>
      </c>
      <c r="F2229" s="2" t="s">
        <v>3619</v>
      </c>
      <c r="G2229" s="1" t="s">
        <v>9</v>
      </c>
      <c r="H2229" s="24" t="s">
        <v>54</v>
      </c>
      <c r="I2229" s="3" t="s">
        <v>109</v>
      </c>
      <c r="J2229" s="9">
        <v>11</v>
      </c>
      <c r="K2229" s="11" t="s">
        <v>3591</v>
      </c>
      <c r="L2229" s="2" t="s">
        <v>2049</v>
      </c>
      <c r="M2229" s="2" t="str">
        <f t="shared" ref="M2229:M2292" si="251">CONCATENATE("%",L2229,"_var(",REPT("0",2-LEN(A2229))&amp;A2229,",",REPT("0",3-LEN(J2229))&amp;J2229,",",K2229,",",E2229,",""",F2229,""",",I2229,".);")</f>
        <v>%cat_var(18,011,ae_renal_frm,RENAL_DYS_ACU_STG3_URINE_24HR,"If Acute Renal Dysfunction:  Stage 3:  Please select all:  Urine Output &lt;.3 ml/kg/h for &gt;24 hrs (v6)",isf_binary_yn.);</v>
      </c>
    </row>
    <row r="2230" spans="1:13" ht="31" x14ac:dyDescent="0.35">
      <c r="A2230" s="15">
        <v>18</v>
      </c>
      <c r="B2230" s="2" t="s">
        <v>3590</v>
      </c>
      <c r="C2230" s="2" t="str">
        <f t="shared" si="250"/>
        <v>18 - AE Renal Dysfunction</v>
      </c>
      <c r="D2230" s="2" t="s">
        <v>3592</v>
      </c>
      <c r="E2230" s="25" t="s">
        <v>3603</v>
      </c>
      <c r="F2230" s="2" t="s">
        <v>3620</v>
      </c>
      <c r="G2230" s="1" t="s">
        <v>9</v>
      </c>
      <c r="H2230" s="24" t="s">
        <v>54</v>
      </c>
      <c r="I2230" s="3" t="s">
        <v>109</v>
      </c>
      <c r="J2230" s="9">
        <v>12</v>
      </c>
      <c r="K2230" s="11" t="s">
        <v>3591</v>
      </c>
      <c r="L2230" s="2" t="s">
        <v>2049</v>
      </c>
      <c r="M2230" s="2" t="str">
        <f t="shared" si="251"/>
        <v>%cat_var(18,012,ae_renal_frm,RENAL_DYS_ACU_STG3_ANURIA,"If Acute Renal Dysfunction:  Stage 3:  Please select all:  Anuria for &gt;12 hrs (v6)",isf_binary_yn.);</v>
      </c>
    </row>
    <row r="2231" spans="1:13" ht="31" x14ac:dyDescent="0.35">
      <c r="A2231" s="15">
        <v>18</v>
      </c>
      <c r="B2231" s="2" t="s">
        <v>3590</v>
      </c>
      <c r="C2231" s="2" t="str">
        <f t="shared" si="250"/>
        <v>18 - AE Renal Dysfunction</v>
      </c>
      <c r="D2231" s="2" t="s">
        <v>3592</v>
      </c>
      <c r="E2231" s="25" t="s">
        <v>3604</v>
      </c>
      <c r="F2231" s="2" t="s">
        <v>3621</v>
      </c>
      <c r="G2231" s="1" t="s">
        <v>9</v>
      </c>
      <c r="H2231" s="24" t="s">
        <v>54</v>
      </c>
      <c r="I2231" s="3" t="s">
        <v>109</v>
      </c>
      <c r="J2231" s="9">
        <v>13</v>
      </c>
      <c r="K2231" s="11" t="s">
        <v>3591</v>
      </c>
      <c r="L2231" s="2" t="s">
        <v>2049</v>
      </c>
      <c r="M2231" s="2" t="str">
        <f t="shared" si="251"/>
        <v>%cat_var(18,013,ae_renal_frm,RENAL_DYS_ACU_STG3_RRT,"If Acute Renal Dysfunction:  Stage 3:  Please select all:  Need for Renal Replacement Therapy (includes dialysis or ultrafiltration) (v6)",isf_binary_yn.);</v>
      </c>
    </row>
    <row r="2232" spans="1:13" x14ac:dyDescent="0.35">
      <c r="A2232" s="15">
        <v>18</v>
      </c>
      <c r="B2232" s="2" t="s">
        <v>3590</v>
      </c>
      <c r="C2232" s="2" t="str">
        <f t="shared" si="250"/>
        <v>18 - AE Renal Dysfunction</v>
      </c>
      <c r="D2232" s="2" t="s">
        <v>3592</v>
      </c>
      <c r="E2232" s="25" t="s">
        <v>436</v>
      </c>
      <c r="F2232" s="2" t="s">
        <v>3622</v>
      </c>
      <c r="G2232" s="11"/>
      <c r="H2232" s="24" t="s">
        <v>48</v>
      </c>
      <c r="I2232" s="2" t="s">
        <v>158</v>
      </c>
      <c r="J2232" s="9">
        <v>14</v>
      </c>
      <c r="K2232" s="11" t="s">
        <v>3591</v>
      </c>
      <c r="L2232" s="2" t="s">
        <v>2050</v>
      </c>
      <c r="M2232" s="2" t="str">
        <f t="shared" si="251"/>
        <v>%msn_var(18,014,ae_renal_frm,RENAL_DYS_DT,"Renal Dysfunction Date",mmddyy10.);</v>
      </c>
    </row>
    <row r="2233" spans="1:13" x14ac:dyDescent="0.35">
      <c r="A2233" s="15">
        <v>18</v>
      </c>
      <c r="B2233" s="2" t="s">
        <v>3590</v>
      </c>
      <c r="C2233" s="2" t="str">
        <f t="shared" si="250"/>
        <v>18 - AE Renal Dysfunction</v>
      </c>
      <c r="D2233" s="2" t="s">
        <v>3592</v>
      </c>
      <c r="E2233" s="25" t="s">
        <v>437</v>
      </c>
      <c r="F2233" s="2" t="s">
        <v>3623</v>
      </c>
      <c r="G2233" s="1" t="s">
        <v>15</v>
      </c>
      <c r="H2233" s="24" t="s">
        <v>16</v>
      </c>
      <c r="I2233" s="3" t="s">
        <v>94</v>
      </c>
      <c r="J2233" s="9">
        <v>15</v>
      </c>
      <c r="K2233" s="11" t="s">
        <v>3591</v>
      </c>
      <c r="L2233" s="2" t="s">
        <v>2049</v>
      </c>
      <c r="M2233" s="2" t="str">
        <f t="shared" si="251"/>
        <v>%cat_var(18,015,ae_renal_frm,RENAL_DYS_DT_I,"Renal Dysfunction Date Unknown",$isf_status.);</v>
      </c>
    </row>
    <row r="2234" spans="1:13" ht="62" x14ac:dyDescent="0.35">
      <c r="A2234" s="15">
        <v>18</v>
      </c>
      <c r="B2234" s="2" t="s">
        <v>3590</v>
      </c>
      <c r="C2234" s="2" t="str">
        <f t="shared" si="250"/>
        <v>18 - AE Renal Dysfunction</v>
      </c>
      <c r="D2234" s="2" t="s">
        <v>3592</v>
      </c>
      <c r="E2234" s="25" t="s">
        <v>3605</v>
      </c>
      <c r="F2234" s="2" t="s">
        <v>3608</v>
      </c>
      <c r="G2234" s="11" t="s">
        <v>3539</v>
      </c>
      <c r="H2234" s="24" t="s">
        <v>174</v>
      </c>
      <c r="I2234" s="2" t="s">
        <v>3927</v>
      </c>
      <c r="J2234" s="9">
        <v>16</v>
      </c>
      <c r="K2234" s="11" t="s">
        <v>3591</v>
      </c>
      <c r="L2234" s="2" t="s">
        <v>2049</v>
      </c>
      <c r="M2234" s="2" t="str">
        <f t="shared" si="251"/>
        <v>%cat_var(18,016,ae_renal_frm,RENAL_DYS_ASSOC,"Association of the Renal Dysfunction Event Classification (v6)",isf_ae_assoc.);</v>
      </c>
    </row>
    <row r="2235" spans="1:13" ht="46.5" x14ac:dyDescent="0.35">
      <c r="A2235" s="20">
        <v>19</v>
      </c>
      <c r="B2235" s="3" t="s">
        <v>392</v>
      </c>
      <c r="C2235" s="3" t="str">
        <f t="shared" si="236"/>
        <v>19 - AE Other Card Arrhyth</v>
      </c>
      <c r="D2235" s="3" t="s">
        <v>393</v>
      </c>
      <c r="E2235" s="3" t="s">
        <v>394</v>
      </c>
      <c r="F2235" s="11" t="s">
        <v>409</v>
      </c>
      <c r="G2235" s="1" t="s">
        <v>20</v>
      </c>
      <c r="H2235" s="11" t="s">
        <v>21</v>
      </c>
      <c r="I2235" s="3" t="s">
        <v>144</v>
      </c>
      <c r="J2235" s="9">
        <v>1</v>
      </c>
      <c r="K2235" s="3" t="s">
        <v>2043</v>
      </c>
      <c r="L2235" s="2" t="s">
        <v>2049</v>
      </c>
      <c r="M2235" s="2" t="str">
        <f t="shared" si="251"/>
        <v>%cat_var(19,001,ae_rem_frm,CARD_ARRYTHMIA,"Did a documented arrhythmia result in clinical compromise since last STS Intermacs® report / last followup?",$isf_ynua.);</v>
      </c>
    </row>
    <row r="2236" spans="1:13" x14ac:dyDescent="0.35">
      <c r="A2236" s="20">
        <v>19</v>
      </c>
      <c r="B2236" s="3" t="s">
        <v>392</v>
      </c>
      <c r="C2236" s="3" t="str">
        <f t="shared" si="236"/>
        <v>19 - AE Other Card Arrhyth</v>
      </c>
      <c r="D2236" s="3" t="s">
        <v>393</v>
      </c>
      <c r="E2236" s="3" t="s">
        <v>395</v>
      </c>
      <c r="F2236" s="11" t="s">
        <v>400</v>
      </c>
      <c r="H2236" s="1" t="s">
        <v>48</v>
      </c>
      <c r="I2236" s="2" t="s">
        <v>158</v>
      </c>
      <c r="J2236" s="9">
        <v>2</v>
      </c>
      <c r="K2236" s="3" t="s">
        <v>2043</v>
      </c>
      <c r="L2236" s="2" t="s">
        <v>2050</v>
      </c>
      <c r="M2236" s="2" t="str">
        <f t="shared" si="251"/>
        <v>%msn_var(19,002,ae_rem_frm,CARD_ARRYTHMIA_DT,"Enter Arrhythmia event date",mmddyy10.);</v>
      </c>
    </row>
    <row r="2237" spans="1:13" x14ac:dyDescent="0.35">
      <c r="A2237" s="20">
        <v>19</v>
      </c>
      <c r="B2237" s="3" t="s">
        <v>392</v>
      </c>
      <c r="C2237" s="3" t="str">
        <f t="shared" si="236"/>
        <v>19 - AE Other Card Arrhyth</v>
      </c>
      <c r="D2237" s="3" t="s">
        <v>393</v>
      </c>
      <c r="E2237" s="3" t="s">
        <v>396</v>
      </c>
      <c r="F2237" s="11" t="s">
        <v>3610</v>
      </c>
      <c r="G2237" s="1" t="s">
        <v>15</v>
      </c>
      <c r="H2237" s="1" t="s">
        <v>16</v>
      </c>
      <c r="I2237" s="3" t="s">
        <v>94</v>
      </c>
      <c r="J2237" s="9">
        <v>3</v>
      </c>
      <c r="K2237" s="3" t="s">
        <v>2043</v>
      </c>
      <c r="L2237" s="2" t="s">
        <v>2049</v>
      </c>
      <c r="M2237" s="2" t="str">
        <f t="shared" si="251"/>
        <v>%cat_var(19,003,ae_rem_frm,CARD_ARRYTHMIA_DT_I,"Date of Arrhythmia event unknown",$isf_status.);</v>
      </c>
    </row>
    <row r="2238" spans="1:13" ht="46.5" x14ac:dyDescent="0.35">
      <c r="A2238" s="20">
        <v>19</v>
      </c>
      <c r="B2238" s="3" t="s">
        <v>392</v>
      </c>
      <c r="C2238" s="3" t="str">
        <f t="shared" si="236"/>
        <v>19 - AE Other Card Arrhyth</v>
      </c>
      <c r="D2238" s="3" t="s">
        <v>393</v>
      </c>
      <c r="E2238" s="3" t="s">
        <v>397</v>
      </c>
      <c r="F2238" s="11" t="s">
        <v>3531</v>
      </c>
      <c r="G2238" s="11" t="s">
        <v>398</v>
      </c>
      <c r="H2238" s="11" t="s">
        <v>28</v>
      </c>
      <c r="I2238" s="3" t="s">
        <v>2115</v>
      </c>
      <c r="J2238" s="9">
        <v>4</v>
      </c>
      <c r="K2238" s="3" t="s">
        <v>2043</v>
      </c>
      <c r="L2238" s="2" t="s">
        <v>2049</v>
      </c>
      <c r="M2238" s="2" t="str">
        <f t="shared" si="251"/>
        <v>%cat_var(19,004,ae_rem_frm,CARD_ARRYTHMIA_TY,"Enter Type of arrhythmia",isf_arrhythmia_type.);</v>
      </c>
    </row>
    <row r="2239" spans="1:13" ht="62" x14ac:dyDescent="0.35">
      <c r="A2239" s="20">
        <v>19</v>
      </c>
      <c r="B2239" s="3" t="s">
        <v>392</v>
      </c>
      <c r="C2239" s="3" t="str">
        <f t="shared" ref="C2239" si="252">TEXT(A2239,"0#")&amp;" - "&amp;B2239</f>
        <v>19 - AE Other Card Arrhyth</v>
      </c>
      <c r="D2239" s="3" t="s">
        <v>393</v>
      </c>
      <c r="E2239" s="25" t="s">
        <v>4283</v>
      </c>
      <c r="F2239" s="2" t="s">
        <v>3609</v>
      </c>
      <c r="G2239" s="11" t="s">
        <v>3539</v>
      </c>
      <c r="H2239" s="24" t="s">
        <v>174</v>
      </c>
      <c r="I2239" s="2" t="s">
        <v>3927</v>
      </c>
      <c r="J2239" s="9">
        <v>5</v>
      </c>
      <c r="K2239" s="3" t="s">
        <v>2043</v>
      </c>
      <c r="L2239" s="2" t="s">
        <v>2049</v>
      </c>
      <c r="M2239" s="2" t="str">
        <f t="shared" si="251"/>
        <v>%cat_var(19,005,ae_rem_frm,CARD_ARRYTHMIA_ASSOC,"Association of the Cardiac Arrhythmia Event Classification (v6)",isf_ae_assoc.);</v>
      </c>
    </row>
    <row r="2240" spans="1:13" ht="49.5" x14ac:dyDescent="0.35">
      <c r="A2240" s="20">
        <v>19</v>
      </c>
      <c r="B2240" s="3" t="s">
        <v>448</v>
      </c>
      <c r="C2240" s="3" t="str">
        <f t="shared" ref="C2240:C2249" si="253">TEXT(A2240,"0#")&amp;" - "&amp;B2240</f>
        <v>19 - AE Other Resp Fail</v>
      </c>
      <c r="D2240" s="3" t="s">
        <v>393</v>
      </c>
      <c r="E2240" s="3" t="s">
        <v>449</v>
      </c>
      <c r="F2240" s="11" t="s">
        <v>3624</v>
      </c>
      <c r="G2240" s="1" t="s">
        <v>20</v>
      </c>
      <c r="H2240" s="11" t="s">
        <v>21</v>
      </c>
      <c r="I2240" s="3" t="s">
        <v>144</v>
      </c>
      <c r="J2240" s="9">
        <v>6</v>
      </c>
      <c r="K2240" s="3" t="s">
        <v>2043</v>
      </c>
      <c r="L2240" s="2" t="s">
        <v>2049</v>
      </c>
      <c r="M2240" s="2" t="str">
        <f t="shared" si="251"/>
        <v>%cat_var(19,006,ae_rem_frm,RESP_FAIL,"Did an impairment of respiratory function requiring reintubation, tracheostomy, or the inability to discontinue ventilator support within 6 days (144 hours) post-VAD implant occur since last STS Intermacs® report / last followup?",$isf_ynua.);</v>
      </c>
    </row>
    <row r="2241" spans="1:13" x14ac:dyDescent="0.35">
      <c r="A2241" s="20">
        <v>19</v>
      </c>
      <c r="B2241" s="3" t="s">
        <v>448</v>
      </c>
      <c r="C2241" s="3" t="str">
        <f t="shared" si="253"/>
        <v>19 - AE Other Resp Fail</v>
      </c>
      <c r="D2241" s="3" t="s">
        <v>393</v>
      </c>
      <c r="E2241" s="3" t="s">
        <v>450</v>
      </c>
      <c r="F2241" s="11" t="s">
        <v>459</v>
      </c>
      <c r="G2241" s="11"/>
      <c r="H2241" s="1" t="s">
        <v>48</v>
      </c>
      <c r="I2241" s="2" t="s">
        <v>158</v>
      </c>
      <c r="J2241" s="9">
        <v>7</v>
      </c>
      <c r="K2241" s="3" t="s">
        <v>2043</v>
      </c>
      <c r="L2241" s="2" t="s">
        <v>2050</v>
      </c>
      <c r="M2241" s="2" t="str">
        <f t="shared" si="251"/>
        <v>%msn_var(19,007,ae_rem_frm,RESP_FAIL_DT,"Enter Respiratory Failure event date",mmddyy10.);</v>
      </c>
    </row>
    <row r="2242" spans="1:13" ht="31" x14ac:dyDescent="0.35">
      <c r="A2242" s="20">
        <v>19</v>
      </c>
      <c r="B2242" s="3" t="s">
        <v>448</v>
      </c>
      <c r="C2242" s="3" t="str">
        <f t="shared" si="253"/>
        <v>19 - AE Other Resp Fail</v>
      </c>
      <c r="D2242" s="3" t="s">
        <v>393</v>
      </c>
      <c r="E2242" s="3" t="s">
        <v>451</v>
      </c>
      <c r="F2242" s="11" t="s">
        <v>460</v>
      </c>
      <c r="G2242" s="11" t="s">
        <v>455</v>
      </c>
      <c r="H2242" s="11" t="s">
        <v>456</v>
      </c>
      <c r="I2242" s="3" t="s">
        <v>447</v>
      </c>
      <c r="J2242" s="9">
        <v>8</v>
      </c>
      <c r="K2242" s="3" t="s">
        <v>2043</v>
      </c>
      <c r="L2242" s="2" t="s">
        <v>2049</v>
      </c>
      <c r="M2242" s="2" t="str">
        <f t="shared" si="251"/>
        <v>%cat_var(19,008,ae_rem_frm,RESP_FAIL_DT_I,"Date of Respiratory Failure event unknown",$isf_status_ae.);</v>
      </c>
    </row>
    <row r="2243" spans="1:13" ht="46.5" x14ac:dyDescent="0.35">
      <c r="A2243" s="20">
        <v>19</v>
      </c>
      <c r="B2243" s="3" t="s">
        <v>448</v>
      </c>
      <c r="C2243" s="3" t="str">
        <f t="shared" si="253"/>
        <v>19 - AE Other Resp Fail</v>
      </c>
      <c r="D2243" s="3" t="s">
        <v>393</v>
      </c>
      <c r="E2243" s="25" t="s">
        <v>3625</v>
      </c>
      <c r="F2243" s="11" t="s">
        <v>4209</v>
      </c>
      <c r="G2243" s="1" t="s">
        <v>20</v>
      </c>
      <c r="H2243" s="24" t="s">
        <v>21</v>
      </c>
      <c r="I2243" s="3" t="s">
        <v>144</v>
      </c>
      <c r="J2243" s="9">
        <v>9</v>
      </c>
      <c r="K2243" s="3" t="s">
        <v>2043</v>
      </c>
      <c r="L2243" s="2" t="s">
        <v>2049</v>
      </c>
      <c r="M2243" s="2" t="str">
        <f t="shared" si="251"/>
        <v>%cat_var(19,009,ae_rem_frm,RESP_FAIL_LONG_INTUB,"Was this a prolonged intubation (patient intubated greater than 144 hours)? (v6)",$isf_ynua.);</v>
      </c>
    </row>
    <row r="2244" spans="1:13" x14ac:dyDescent="0.35">
      <c r="A2244" s="20">
        <v>19</v>
      </c>
      <c r="B2244" s="3" t="s">
        <v>448</v>
      </c>
      <c r="C2244" s="3" t="str">
        <f t="shared" si="253"/>
        <v>19 - AE Other Resp Fail</v>
      </c>
      <c r="D2244" s="3" t="s">
        <v>393</v>
      </c>
      <c r="E2244" s="3" t="s">
        <v>452</v>
      </c>
      <c r="F2244" s="11" t="s">
        <v>457</v>
      </c>
      <c r="G2244" s="11"/>
      <c r="H2244" s="11" t="s">
        <v>83</v>
      </c>
      <c r="I2244" s="3"/>
      <c r="J2244" s="9">
        <v>10</v>
      </c>
      <c r="K2244" s="3" t="s">
        <v>2043</v>
      </c>
      <c r="L2244" s="2" t="s">
        <v>2050</v>
      </c>
      <c r="M2244" s="2" t="str">
        <f t="shared" si="251"/>
        <v>%msn_var(19,010,ae_rem_frm,RESP_FAIL_INTUB,"Intubation duration:  in days",.);</v>
      </c>
    </row>
    <row r="2245" spans="1:13" ht="31" x14ac:dyDescent="0.35">
      <c r="A2245" s="20">
        <v>19</v>
      </c>
      <c r="B2245" s="3" t="s">
        <v>448</v>
      </c>
      <c r="C2245" s="3" t="str">
        <f t="shared" si="253"/>
        <v>19 - AE Other Resp Fail</v>
      </c>
      <c r="D2245" s="3" t="s">
        <v>393</v>
      </c>
      <c r="E2245" s="3" t="s">
        <v>453</v>
      </c>
      <c r="F2245" s="11" t="s">
        <v>461</v>
      </c>
      <c r="G2245" s="11" t="s">
        <v>455</v>
      </c>
      <c r="H2245" s="11" t="s">
        <v>456</v>
      </c>
      <c r="I2245" s="3" t="s">
        <v>447</v>
      </c>
      <c r="J2245" s="9">
        <v>11</v>
      </c>
      <c r="K2245" s="3" t="s">
        <v>2043</v>
      </c>
      <c r="L2245" s="2" t="s">
        <v>2049</v>
      </c>
      <c r="M2245" s="2" t="str">
        <f t="shared" si="251"/>
        <v>%cat_var(19,011,ae_rem_frm,RESP_FAIL_INTUB_I,"Intubation duration unknown",$isf_status_ae.);</v>
      </c>
    </row>
    <row r="2246" spans="1:13" ht="46.5" x14ac:dyDescent="0.35">
      <c r="A2246" s="20">
        <v>19</v>
      </c>
      <c r="B2246" s="3" t="s">
        <v>448</v>
      </c>
      <c r="C2246" s="3" t="str">
        <f>TEXT(A2246,"0#")&amp;" - "&amp;B2246</f>
        <v>19 - AE Other Resp Fail</v>
      </c>
      <c r="D2246" s="3" t="s">
        <v>393</v>
      </c>
      <c r="E2246" s="25" t="s">
        <v>3628</v>
      </c>
      <c r="F2246" s="11" t="s">
        <v>4210</v>
      </c>
      <c r="G2246" s="1" t="s">
        <v>20</v>
      </c>
      <c r="H2246" s="24" t="s">
        <v>21</v>
      </c>
      <c r="I2246" s="3" t="s">
        <v>144</v>
      </c>
      <c r="J2246" s="9">
        <v>12</v>
      </c>
      <c r="K2246" s="3" t="s">
        <v>2043</v>
      </c>
      <c r="L2246" s="2" t="s">
        <v>2049</v>
      </c>
      <c r="M2246" s="2" t="str">
        <f t="shared" si="251"/>
        <v>%cat_var(19,012,ae_rem_frm,RESP_FAIL_REINTUB,"Respiratory Failure Reintubation Needed (Extubated within the first 6 days (144 hours) and then re-intubated)? (v6)",$isf_ynua.);</v>
      </c>
    </row>
    <row r="2247" spans="1:13" x14ac:dyDescent="0.35">
      <c r="A2247" s="20">
        <v>19</v>
      </c>
      <c r="B2247" s="3" t="s">
        <v>448</v>
      </c>
      <c r="C2247" s="3" t="str">
        <f>TEXT(A2247,"0#")&amp;" - "&amp;B2247</f>
        <v>19 - AE Other Resp Fail</v>
      </c>
      <c r="D2247" s="3" t="s">
        <v>393</v>
      </c>
      <c r="E2247" s="25" t="s">
        <v>3629</v>
      </c>
      <c r="F2247" s="11" t="s">
        <v>3634</v>
      </c>
      <c r="H2247" s="24" t="s">
        <v>48</v>
      </c>
      <c r="I2247" s="2" t="s">
        <v>158</v>
      </c>
      <c r="J2247" s="9">
        <v>13</v>
      </c>
      <c r="K2247" s="3" t="s">
        <v>2043</v>
      </c>
      <c r="L2247" s="2" t="s">
        <v>2050</v>
      </c>
      <c r="M2247" s="2" t="str">
        <f t="shared" si="251"/>
        <v>%msn_var(19,013,ae_rem_frm,RESP_FAIL_REINTUB_DT,"Respiratory Failure Reintubation Date (v6)",mmddyy10.);</v>
      </c>
    </row>
    <row r="2248" spans="1:13" x14ac:dyDescent="0.35">
      <c r="A2248" s="20">
        <v>19</v>
      </c>
      <c r="B2248" s="3" t="s">
        <v>448</v>
      </c>
      <c r="C2248" s="3" t="str">
        <f>TEXT(A2248,"0#")&amp;" - "&amp;B2248</f>
        <v>19 - AE Other Resp Fail</v>
      </c>
      <c r="D2248" s="3" t="s">
        <v>393</v>
      </c>
      <c r="E2248" s="25" t="s">
        <v>3630</v>
      </c>
      <c r="F2248" s="11" t="s">
        <v>3633</v>
      </c>
      <c r="G2248" s="11" t="s">
        <v>15</v>
      </c>
      <c r="H2248" s="24" t="s">
        <v>16</v>
      </c>
      <c r="I2248" s="3" t="s">
        <v>447</v>
      </c>
      <c r="J2248" s="9">
        <v>14</v>
      </c>
      <c r="K2248" s="3" t="s">
        <v>2043</v>
      </c>
      <c r="L2248" s="2" t="s">
        <v>2049</v>
      </c>
      <c r="M2248" s="2" t="str">
        <f t="shared" si="251"/>
        <v>%cat_var(19,014,ae_rem_frm,RESP_FAIL_REINTUB_DT_I,"Respiratory Failure Reintubation Date Unknown (v6)",$isf_status_ae.);</v>
      </c>
    </row>
    <row r="2249" spans="1:13" ht="46.5" x14ac:dyDescent="0.35">
      <c r="A2249" s="20">
        <v>19</v>
      </c>
      <c r="B2249" s="3" t="s">
        <v>448</v>
      </c>
      <c r="C2249" s="3" t="str">
        <f t="shared" si="253"/>
        <v>19 - AE Other Resp Fail</v>
      </c>
      <c r="D2249" s="3" t="s">
        <v>393</v>
      </c>
      <c r="E2249" s="3" t="s">
        <v>454</v>
      </c>
      <c r="F2249" s="11" t="s">
        <v>458</v>
      </c>
      <c r="G2249" s="1" t="s">
        <v>20</v>
      </c>
      <c r="H2249" s="11" t="s">
        <v>21</v>
      </c>
      <c r="I2249" s="3" t="s">
        <v>144</v>
      </c>
      <c r="J2249" s="9">
        <v>15</v>
      </c>
      <c r="K2249" s="3" t="s">
        <v>2043</v>
      </c>
      <c r="L2249" s="2" t="s">
        <v>2049</v>
      </c>
      <c r="M2249" s="2" t="str">
        <f t="shared" si="251"/>
        <v>%cat_var(19,015,ae_rem_frm,RESP_FAIL_TRAC,"Was a tracheotomy performed",$isf_ynua.);</v>
      </c>
    </row>
    <row r="2250" spans="1:13" x14ac:dyDescent="0.35">
      <c r="A2250" s="20">
        <v>19</v>
      </c>
      <c r="B2250" s="3" t="s">
        <v>448</v>
      </c>
      <c r="C2250" s="3" t="str">
        <f t="shared" ref="C2250:C2252" si="254">TEXT(A2250,"0#")&amp;" - "&amp;B2250</f>
        <v>19 - AE Other Resp Fail</v>
      </c>
      <c r="D2250" s="3" t="s">
        <v>393</v>
      </c>
      <c r="E2250" s="25" t="s">
        <v>3626</v>
      </c>
      <c r="F2250" s="11" t="s">
        <v>3636</v>
      </c>
      <c r="H2250" s="24" t="s">
        <v>48</v>
      </c>
      <c r="I2250" s="2" t="s">
        <v>158</v>
      </c>
      <c r="J2250" s="9">
        <v>16</v>
      </c>
      <c r="K2250" s="3" t="s">
        <v>2043</v>
      </c>
      <c r="L2250" s="2" t="s">
        <v>2050</v>
      </c>
      <c r="M2250" s="2" t="str">
        <f t="shared" si="251"/>
        <v>%msn_var(19,016,ae_rem_frm,RESP_FAIL_TRAC_DT,"Respiratory Failure Tracheotomy Date (v6)",mmddyy10.);</v>
      </c>
    </row>
    <row r="2251" spans="1:13" x14ac:dyDescent="0.35">
      <c r="A2251" s="20">
        <v>19</v>
      </c>
      <c r="B2251" s="3" t="s">
        <v>448</v>
      </c>
      <c r="C2251" s="3" t="str">
        <f t="shared" si="254"/>
        <v>19 - AE Other Resp Fail</v>
      </c>
      <c r="D2251" s="3" t="s">
        <v>393</v>
      </c>
      <c r="E2251" s="25" t="s">
        <v>3627</v>
      </c>
      <c r="F2251" s="11" t="s">
        <v>3635</v>
      </c>
      <c r="G2251" s="11" t="s">
        <v>15</v>
      </c>
      <c r="H2251" s="24" t="s">
        <v>16</v>
      </c>
      <c r="I2251" s="3" t="s">
        <v>447</v>
      </c>
      <c r="J2251" s="9">
        <v>17</v>
      </c>
      <c r="K2251" s="3" t="s">
        <v>2043</v>
      </c>
      <c r="L2251" s="2" t="s">
        <v>2049</v>
      </c>
      <c r="M2251" s="2" t="str">
        <f t="shared" si="251"/>
        <v>%cat_var(19,017,ae_rem_frm,RESP_FAIL_TRAC_DT_I,"Respiratory Failure Tracheotomy Date Unknown (v6)",$isf_status_ae.);</v>
      </c>
    </row>
    <row r="2252" spans="1:13" ht="62" x14ac:dyDescent="0.35">
      <c r="A2252" s="20">
        <v>19</v>
      </c>
      <c r="B2252" s="3" t="s">
        <v>448</v>
      </c>
      <c r="C2252" s="3" t="str">
        <f t="shared" si="254"/>
        <v>19 - AE Other Resp Fail</v>
      </c>
      <c r="D2252" s="3" t="s">
        <v>393</v>
      </c>
      <c r="E2252" s="25" t="s">
        <v>3631</v>
      </c>
      <c r="F2252" s="2" t="s">
        <v>3632</v>
      </c>
      <c r="G2252" s="11" t="s">
        <v>3539</v>
      </c>
      <c r="H2252" s="24" t="s">
        <v>174</v>
      </c>
      <c r="I2252" s="2" t="s">
        <v>3927</v>
      </c>
      <c r="J2252" s="9">
        <v>18</v>
      </c>
      <c r="K2252" s="3" t="s">
        <v>2043</v>
      </c>
      <c r="L2252" s="2" t="s">
        <v>2049</v>
      </c>
      <c r="M2252" s="2" t="str">
        <f t="shared" si="251"/>
        <v>%cat_var(19,018,ae_rem_frm,RESP_FAIL_ASSOC,"Association of the Respiratory Failure Event Classification (v6)",isf_ae_assoc.);</v>
      </c>
    </row>
    <row r="2253" spans="1:13" ht="46.5" x14ac:dyDescent="0.35">
      <c r="A2253" s="20">
        <v>19</v>
      </c>
      <c r="B2253" s="3" t="s">
        <v>498</v>
      </c>
      <c r="C2253" s="3" t="str">
        <f t="shared" ref="C2253:C2284" si="255">TEXT(A2253,"0#")&amp;" - "&amp;B2253</f>
        <v>19 - AE Other Venous Throm</v>
      </c>
      <c r="D2253" s="3" t="s">
        <v>393</v>
      </c>
      <c r="E2253" s="3" t="s">
        <v>499</v>
      </c>
      <c r="F2253" s="1" t="s">
        <v>1975</v>
      </c>
      <c r="G2253" s="1" t="s">
        <v>9</v>
      </c>
      <c r="H2253" s="11" t="s">
        <v>54</v>
      </c>
      <c r="I2253" s="3" t="s">
        <v>109</v>
      </c>
      <c r="J2253" s="9">
        <v>19</v>
      </c>
      <c r="K2253" s="3" t="s">
        <v>2043</v>
      </c>
      <c r="L2253" s="2" t="s">
        <v>2049</v>
      </c>
      <c r="M2253" s="2" t="str">
        <f t="shared" si="251"/>
        <v>%cat_var(19,019,ae_rem_frm,VENOUS_THROMB_DEEP_VEIN_THROM,"Evidence of venous thromboembolic event since last STS Intermacs® report / last followup (e.g. deep vein thrombosis, pulmonary embolism) by standard clinical and laboratory testing:  (select all that apply):  Deep Vein Thrombosis",isf_binary_yn.);</v>
      </c>
    </row>
    <row r="2254" spans="1:13" x14ac:dyDescent="0.35">
      <c r="A2254" s="20">
        <v>19</v>
      </c>
      <c r="B2254" s="3" t="s">
        <v>498</v>
      </c>
      <c r="C2254" s="3" t="str">
        <f t="shared" si="255"/>
        <v>19 - AE Other Venous Throm</v>
      </c>
      <c r="D2254" s="3" t="s">
        <v>393</v>
      </c>
      <c r="E2254" s="3" t="s">
        <v>500</v>
      </c>
      <c r="F2254" s="11" t="s">
        <v>511</v>
      </c>
      <c r="G2254" s="11"/>
      <c r="H2254" s="1" t="s">
        <v>48</v>
      </c>
      <c r="I2254" s="2" t="s">
        <v>158</v>
      </c>
      <c r="J2254" s="9">
        <v>20</v>
      </c>
      <c r="K2254" s="3" t="s">
        <v>2043</v>
      </c>
      <c r="L2254" s="2" t="s">
        <v>2050</v>
      </c>
      <c r="M2254" s="2" t="str">
        <f t="shared" si="251"/>
        <v>%msn_var(19,020,ae_rem_frm,VENOUS_THROMB_VEIN_DT,"Enter Deep Vein Thrombosis event date",mmddyy10.);</v>
      </c>
    </row>
    <row r="2255" spans="1:13" x14ac:dyDescent="0.35">
      <c r="A2255" s="20">
        <v>19</v>
      </c>
      <c r="B2255" s="3" t="s">
        <v>498</v>
      </c>
      <c r="C2255" s="3" t="str">
        <f t="shared" si="255"/>
        <v>19 - AE Other Venous Throm</v>
      </c>
      <c r="D2255" s="3" t="s">
        <v>393</v>
      </c>
      <c r="E2255" s="3" t="s">
        <v>501</v>
      </c>
      <c r="F2255" s="11" t="s">
        <v>512</v>
      </c>
      <c r="G2255" s="1" t="s">
        <v>15</v>
      </c>
      <c r="H2255" s="1" t="s">
        <v>16</v>
      </c>
      <c r="I2255" s="3" t="s">
        <v>94</v>
      </c>
      <c r="J2255" s="9">
        <v>21</v>
      </c>
      <c r="K2255" s="3" t="s">
        <v>2043</v>
      </c>
      <c r="L2255" s="2" t="s">
        <v>2049</v>
      </c>
      <c r="M2255" s="2" t="str">
        <f t="shared" si="251"/>
        <v>%cat_var(19,021,ae_rem_frm,VENOUS_THROMB_VEIN_DT_I,"Date of Deep Vein Thrombosis event unknown",$isf_status.);</v>
      </c>
    </row>
    <row r="2256" spans="1:13" ht="46.5" x14ac:dyDescent="0.35">
      <c r="A2256" s="20">
        <v>19</v>
      </c>
      <c r="B2256" s="3" t="s">
        <v>498</v>
      </c>
      <c r="C2256" s="3" t="str">
        <f t="shared" si="255"/>
        <v>19 - AE Other Venous Throm</v>
      </c>
      <c r="D2256" s="3" t="s">
        <v>393</v>
      </c>
      <c r="E2256" s="3" t="s">
        <v>502</v>
      </c>
      <c r="F2256" s="1" t="s">
        <v>1976</v>
      </c>
      <c r="G2256" s="1" t="s">
        <v>9</v>
      </c>
      <c r="H2256" s="11" t="s">
        <v>54</v>
      </c>
      <c r="I2256" s="3" t="s">
        <v>109</v>
      </c>
      <c r="J2256" s="9">
        <v>22</v>
      </c>
      <c r="K2256" s="3" t="s">
        <v>2043</v>
      </c>
      <c r="L2256" s="2" t="s">
        <v>2049</v>
      </c>
      <c r="M2256" s="2" t="str">
        <f t="shared" si="251"/>
        <v>%cat_var(19,022,ae_rem_frm,VENOUS_THROMB_PULM_EMBO,"Evidence of venous thromboembolic event since last STS Intermacs® report / last followup (e.g. deep vein thrombosis, pulmonary embolism) by standard clinical and laboratory testing:  (select all that apply):  Pulmonary Embolus",isf_binary_yn.);</v>
      </c>
    </row>
    <row r="2257" spans="1:13" x14ac:dyDescent="0.35">
      <c r="A2257" s="20">
        <v>19</v>
      </c>
      <c r="B2257" s="3" t="s">
        <v>498</v>
      </c>
      <c r="C2257" s="3" t="str">
        <f t="shared" si="255"/>
        <v>19 - AE Other Venous Throm</v>
      </c>
      <c r="D2257" s="3" t="s">
        <v>393</v>
      </c>
      <c r="E2257" s="3" t="s">
        <v>503</v>
      </c>
      <c r="F2257" s="11" t="s">
        <v>513</v>
      </c>
      <c r="G2257" s="11"/>
      <c r="H2257" s="1" t="s">
        <v>48</v>
      </c>
      <c r="I2257" s="2" t="s">
        <v>158</v>
      </c>
      <c r="J2257" s="9">
        <v>23</v>
      </c>
      <c r="K2257" s="3" t="s">
        <v>2043</v>
      </c>
      <c r="L2257" s="2" t="s">
        <v>2050</v>
      </c>
      <c r="M2257" s="2" t="str">
        <f t="shared" si="251"/>
        <v>%msn_var(19,023,ae_rem_frm,VENOUS_THROMB_PULM_DT,"Enter Pulmonary Embolus event date",mmddyy10.);</v>
      </c>
    </row>
    <row r="2258" spans="1:13" x14ac:dyDescent="0.35">
      <c r="A2258" s="20">
        <v>19</v>
      </c>
      <c r="B2258" s="3" t="s">
        <v>498</v>
      </c>
      <c r="C2258" s="3" t="str">
        <f t="shared" si="255"/>
        <v>19 - AE Other Venous Throm</v>
      </c>
      <c r="D2258" s="3" t="s">
        <v>393</v>
      </c>
      <c r="E2258" s="3" t="s">
        <v>504</v>
      </c>
      <c r="F2258" s="11" t="s">
        <v>514</v>
      </c>
      <c r="G2258" s="1" t="s">
        <v>15</v>
      </c>
      <c r="H2258" s="1" t="s">
        <v>16</v>
      </c>
      <c r="I2258" s="3" t="s">
        <v>94</v>
      </c>
      <c r="J2258" s="9">
        <v>24</v>
      </c>
      <c r="K2258" s="3" t="s">
        <v>2043</v>
      </c>
      <c r="L2258" s="2" t="s">
        <v>2049</v>
      </c>
      <c r="M2258" s="2" t="str">
        <f t="shared" si="251"/>
        <v>%cat_var(19,024,ae_rem_frm,VENOUS_THROMB_PULM_DT_I,"Date of Pulmonary Embolus event unknown",$isf_status.);</v>
      </c>
    </row>
    <row r="2259" spans="1:13" ht="46.5" x14ac:dyDescent="0.35">
      <c r="A2259" s="20">
        <v>19</v>
      </c>
      <c r="B2259" s="3" t="s">
        <v>498</v>
      </c>
      <c r="C2259" s="3" t="str">
        <f t="shared" si="255"/>
        <v>19 - AE Other Venous Throm</v>
      </c>
      <c r="D2259" s="3" t="s">
        <v>393</v>
      </c>
      <c r="E2259" s="3" t="s">
        <v>505</v>
      </c>
      <c r="F2259" s="11" t="s">
        <v>1977</v>
      </c>
      <c r="G2259" s="1" t="s">
        <v>9</v>
      </c>
      <c r="H2259" s="11" t="s">
        <v>54</v>
      </c>
      <c r="I2259" s="3" t="s">
        <v>109</v>
      </c>
      <c r="J2259" s="9">
        <v>25</v>
      </c>
      <c r="K2259" s="3" t="s">
        <v>2043</v>
      </c>
      <c r="L2259" s="2" t="s">
        <v>2049</v>
      </c>
      <c r="M2259" s="2" t="str">
        <f t="shared" si="251"/>
        <v>%cat_var(19,025,ae_rem_frm,VENOUS_THROMB_OTHER,"Evidence of venous thromboembolic event since last STS Intermacs® report / last followup (e.g. deep vein thrombosis, pulmonary embolism) by standard clinical and laboratory testing:  (select all that apply):  Other Embolic Event, specify",isf_binary_yn.);</v>
      </c>
    </row>
    <row r="2260" spans="1:13" x14ac:dyDescent="0.35">
      <c r="A2260" s="20">
        <v>19</v>
      </c>
      <c r="B2260" s="3" t="s">
        <v>498</v>
      </c>
      <c r="C2260" s="3" t="str">
        <f t="shared" si="255"/>
        <v>19 - AE Other Venous Throm</v>
      </c>
      <c r="D2260" s="3" t="s">
        <v>393</v>
      </c>
      <c r="E2260" s="3" t="s">
        <v>506</v>
      </c>
      <c r="F2260" s="11" t="s">
        <v>42</v>
      </c>
      <c r="G2260" s="11"/>
      <c r="H2260" s="11" t="s">
        <v>84</v>
      </c>
      <c r="I2260" s="3"/>
      <c r="J2260" s="9">
        <v>26</v>
      </c>
      <c r="K2260" s="3" t="s">
        <v>2043</v>
      </c>
      <c r="L2260" s="2" t="s">
        <v>2051</v>
      </c>
      <c r="M2260" s="2" t="str">
        <f t="shared" si="251"/>
        <v>%mst_var(19,026,ae_rem_frm,VENOUS_THROMB_EVENT,"If Other, specify: type in the text box provided ",.);</v>
      </c>
    </row>
    <row r="2261" spans="1:13" x14ac:dyDescent="0.35">
      <c r="A2261" s="20">
        <v>19</v>
      </c>
      <c r="B2261" s="3" t="s">
        <v>498</v>
      </c>
      <c r="C2261" s="3" t="str">
        <f t="shared" si="255"/>
        <v>19 - AE Other Venous Throm</v>
      </c>
      <c r="D2261" s="3" t="s">
        <v>393</v>
      </c>
      <c r="E2261" s="3" t="s">
        <v>507</v>
      </c>
      <c r="F2261" s="11" t="s">
        <v>515</v>
      </c>
      <c r="G2261" s="11"/>
      <c r="H2261" s="1" t="s">
        <v>48</v>
      </c>
      <c r="I2261" s="2" t="s">
        <v>158</v>
      </c>
      <c r="J2261" s="9">
        <v>27</v>
      </c>
      <c r="K2261" s="3" t="s">
        <v>2043</v>
      </c>
      <c r="L2261" s="2" t="s">
        <v>2050</v>
      </c>
      <c r="M2261" s="2" t="str">
        <f t="shared" si="251"/>
        <v>%msn_var(19,027,ae_rem_frm,VENOUS_THROMB_OTHER_DT,"Enter Other Emobolic event date",mmddyy10.);</v>
      </c>
    </row>
    <row r="2262" spans="1:13" x14ac:dyDescent="0.35">
      <c r="A2262" s="20">
        <v>19</v>
      </c>
      <c r="B2262" s="3" t="s">
        <v>498</v>
      </c>
      <c r="C2262" s="3" t="str">
        <f t="shared" si="255"/>
        <v>19 - AE Other Venous Throm</v>
      </c>
      <c r="D2262" s="3" t="s">
        <v>393</v>
      </c>
      <c r="E2262" s="3" t="s">
        <v>508</v>
      </c>
      <c r="F2262" s="11" t="s">
        <v>516</v>
      </c>
      <c r="G2262" s="1" t="s">
        <v>15</v>
      </c>
      <c r="H2262" s="1" t="s">
        <v>16</v>
      </c>
      <c r="I2262" s="3" t="s">
        <v>94</v>
      </c>
      <c r="J2262" s="9">
        <v>28</v>
      </c>
      <c r="K2262" s="3" t="s">
        <v>2043</v>
      </c>
      <c r="L2262" s="2" t="s">
        <v>2049</v>
      </c>
      <c r="M2262" s="2" t="str">
        <f t="shared" si="251"/>
        <v>%cat_var(19,028,ae_rem_frm,VENOUS_THROMB_OTHER_DT_I,"Date of Other Embolic event unknown",$isf_status.);</v>
      </c>
    </row>
    <row r="2263" spans="1:13" ht="46.5" x14ac:dyDescent="0.35">
      <c r="A2263" s="20">
        <v>19</v>
      </c>
      <c r="B2263" s="3" t="s">
        <v>498</v>
      </c>
      <c r="C2263" s="3" t="str">
        <f t="shared" si="255"/>
        <v>19 - AE Other Venous Throm</v>
      </c>
      <c r="D2263" s="3" t="s">
        <v>393</v>
      </c>
      <c r="E2263" s="3" t="s">
        <v>509</v>
      </c>
      <c r="F2263" s="1" t="s">
        <v>1978</v>
      </c>
      <c r="G2263" s="1" t="s">
        <v>9</v>
      </c>
      <c r="H2263" s="11" t="s">
        <v>54</v>
      </c>
      <c r="I2263" s="3" t="s">
        <v>109</v>
      </c>
      <c r="J2263" s="9">
        <v>29</v>
      </c>
      <c r="K2263" s="3" t="s">
        <v>2043</v>
      </c>
      <c r="L2263" s="2" t="s">
        <v>2049</v>
      </c>
      <c r="M2263" s="2" t="str">
        <f t="shared" si="251"/>
        <v>%cat_var(19,029,ae_rem_frm,VENOUS_THROMB_UNKNOWN,"Evidence of venous thromboembolic event since last STS Intermacs® report / last followup (e.g. deep vein thrombosis, pulmonary embolism) by standard clinical and laboratory testing:  (select all that apply):  Unknown",isf_binary_yn.);</v>
      </c>
    </row>
    <row r="2264" spans="1:13" ht="46.5" x14ac:dyDescent="0.35">
      <c r="A2264" s="20">
        <v>19</v>
      </c>
      <c r="B2264" s="3" t="s">
        <v>498</v>
      </c>
      <c r="C2264" s="3" t="str">
        <f t="shared" si="255"/>
        <v>19 - AE Other Venous Throm</v>
      </c>
      <c r="D2264" s="3" t="s">
        <v>393</v>
      </c>
      <c r="E2264" s="3" t="s">
        <v>510</v>
      </c>
      <c r="F2264" s="1" t="s">
        <v>1979</v>
      </c>
      <c r="G2264" s="1" t="s">
        <v>9</v>
      </c>
      <c r="H2264" s="11" t="s">
        <v>54</v>
      </c>
      <c r="I2264" s="3" t="s">
        <v>109</v>
      </c>
      <c r="J2264" s="9">
        <v>30</v>
      </c>
      <c r="K2264" s="3" t="s">
        <v>2043</v>
      </c>
      <c r="L2264" s="2" t="s">
        <v>2049</v>
      </c>
      <c r="M2264" s="2" t="str">
        <f t="shared" si="251"/>
        <v>%cat_var(19,030,ae_rem_frm,VENOUS_THROMB_NONE,"Evidence of venous thromboembolic event since last STS Intermacs® report / last followup (e.g. deep vein thrombosis, pulmonary embolism) by standard clinical and laboratory testing:  (select all that apply):  None",isf_binary_yn.);</v>
      </c>
    </row>
    <row r="2265" spans="1:13" ht="31" x14ac:dyDescent="0.35">
      <c r="A2265" s="20">
        <v>19</v>
      </c>
      <c r="B2265" s="3" t="s">
        <v>498</v>
      </c>
      <c r="C2265" s="3" t="str">
        <f t="shared" si="255"/>
        <v>19 - AE Other Venous Throm</v>
      </c>
      <c r="D2265" s="3" t="s">
        <v>393</v>
      </c>
      <c r="E2265" s="3" t="s">
        <v>517</v>
      </c>
      <c r="F2265" s="1" t="s">
        <v>1980</v>
      </c>
      <c r="G2265" s="1" t="s">
        <v>9</v>
      </c>
      <c r="H2265" s="11" t="s">
        <v>54</v>
      </c>
      <c r="I2265" s="3" t="s">
        <v>109</v>
      </c>
      <c r="J2265" s="9">
        <v>31</v>
      </c>
      <c r="K2265" s="3" t="s">
        <v>2043</v>
      </c>
      <c r="L2265" s="2" t="s">
        <v>2049</v>
      </c>
      <c r="M2265" s="2" t="str">
        <f t="shared" si="251"/>
        <v>%cat_var(19,031,ae_rem_frm,VEN_THROM_ANTI_COAG_THER_WARF,"If Deep Vein thrombosis, Pulmonary Embolus, or Other, Specify:  Select All Anticoagulant therapy at time of event:  Warfarin",isf_binary_yn.);</v>
      </c>
    </row>
    <row r="2266" spans="1:13" ht="31" x14ac:dyDescent="0.35">
      <c r="A2266" s="20">
        <v>19</v>
      </c>
      <c r="B2266" s="3" t="s">
        <v>498</v>
      </c>
      <c r="C2266" s="3" t="str">
        <f t="shared" si="255"/>
        <v>19 - AE Other Venous Throm</v>
      </c>
      <c r="D2266" s="3" t="s">
        <v>393</v>
      </c>
      <c r="E2266" s="3" t="s">
        <v>518</v>
      </c>
      <c r="F2266" s="1" t="s">
        <v>1981</v>
      </c>
      <c r="G2266" s="1" t="s">
        <v>9</v>
      </c>
      <c r="H2266" s="11" t="s">
        <v>54</v>
      </c>
      <c r="I2266" s="3" t="s">
        <v>109</v>
      </c>
      <c r="J2266" s="9">
        <v>32</v>
      </c>
      <c r="K2266" s="3" t="s">
        <v>2043</v>
      </c>
      <c r="L2266" s="2" t="s">
        <v>2049</v>
      </c>
      <c r="M2266" s="2" t="str">
        <f t="shared" si="251"/>
        <v>%cat_var(19,032,ae_rem_frm,VEN_THROM_ANTI_COAG_THER_HEPARIN,"If Deep Vein thrombosis, Pulmonary Embolus, or Other, Specify:  Select All Anticoagulant therapy at time of event:  Heparin",isf_binary_yn.);</v>
      </c>
    </row>
    <row r="2267" spans="1:13" ht="31" x14ac:dyDescent="0.35">
      <c r="A2267" s="20">
        <v>19</v>
      </c>
      <c r="B2267" s="3" t="s">
        <v>498</v>
      </c>
      <c r="C2267" s="3" t="str">
        <f t="shared" si="255"/>
        <v>19 - AE Other Venous Throm</v>
      </c>
      <c r="D2267" s="3" t="s">
        <v>393</v>
      </c>
      <c r="E2267" s="3" t="s">
        <v>519</v>
      </c>
      <c r="F2267" s="1" t="s">
        <v>1982</v>
      </c>
      <c r="G2267" s="1" t="s">
        <v>9</v>
      </c>
      <c r="H2267" s="11" t="s">
        <v>54</v>
      </c>
      <c r="I2267" s="3" t="s">
        <v>109</v>
      </c>
      <c r="J2267" s="9">
        <v>33</v>
      </c>
      <c r="K2267" s="3" t="s">
        <v>2043</v>
      </c>
      <c r="L2267" s="2" t="s">
        <v>2049</v>
      </c>
      <c r="M2267" s="2" t="str">
        <f t="shared" si="251"/>
        <v>%cat_var(19,033,ae_rem_frm,VEN_THROM_ANTI_COAG_THER_LOVENOX,"If Deep Vein thrombosis, Pulmonary Embolus, or Other, Specify:  Select All Anticoagulant therapy at time of event:  Lovenox",isf_binary_yn.);</v>
      </c>
    </row>
    <row r="2268" spans="1:13" ht="31" x14ac:dyDescent="0.35">
      <c r="A2268" s="20">
        <v>19</v>
      </c>
      <c r="B2268" s="3" t="s">
        <v>498</v>
      </c>
      <c r="C2268" s="3" t="str">
        <f t="shared" si="255"/>
        <v>19 - AE Other Venous Throm</v>
      </c>
      <c r="D2268" s="3" t="s">
        <v>393</v>
      </c>
      <c r="E2268" s="3" t="s">
        <v>520</v>
      </c>
      <c r="F2268" s="1" t="s">
        <v>1983</v>
      </c>
      <c r="G2268" s="1" t="s">
        <v>9</v>
      </c>
      <c r="H2268" s="11" t="s">
        <v>54</v>
      </c>
      <c r="I2268" s="3" t="s">
        <v>109</v>
      </c>
      <c r="J2268" s="9">
        <v>34</v>
      </c>
      <c r="K2268" s="3" t="s">
        <v>2043</v>
      </c>
      <c r="L2268" s="2" t="s">
        <v>2049</v>
      </c>
      <c r="M2268" s="2" t="str">
        <f t="shared" si="251"/>
        <v>%cat_var(19,034,ae_rem_frm,VEN_THROM_ANTI_COAG_THER_ASPIRIN,"If Deep Vein thrombosis, Pulmonary Embolus, or Other, Specify:  Select All Anticoagulant therapy at time of event:  Aspirin",isf_binary_yn.);</v>
      </c>
    </row>
    <row r="2269" spans="1:13" ht="31" x14ac:dyDescent="0.35">
      <c r="A2269" s="20">
        <v>19</v>
      </c>
      <c r="B2269" s="3" t="s">
        <v>498</v>
      </c>
      <c r="C2269" s="3" t="str">
        <f t="shared" si="255"/>
        <v>19 - AE Other Venous Throm</v>
      </c>
      <c r="D2269" s="3" t="s">
        <v>393</v>
      </c>
      <c r="E2269" s="3" t="s">
        <v>521</v>
      </c>
      <c r="F2269" s="1" t="s">
        <v>1984</v>
      </c>
      <c r="G2269" s="1" t="s">
        <v>9</v>
      </c>
      <c r="H2269" s="11" t="s">
        <v>54</v>
      </c>
      <c r="I2269" s="3" t="s">
        <v>109</v>
      </c>
      <c r="J2269" s="9">
        <v>35</v>
      </c>
      <c r="K2269" s="3" t="s">
        <v>2043</v>
      </c>
      <c r="L2269" s="2" t="s">
        <v>2049</v>
      </c>
      <c r="M2269" s="2" t="str">
        <f t="shared" si="251"/>
        <v>%cat_var(19,035,ae_rem_frm,VEN_THROM_ANTI_COAG_THER_DIPYRID,"If Deep Vein thrombosis, Pulmonary Embolus, or Other, Specify:  Select All Anticoagulant therapy at time of event:  Dipyridamole",isf_binary_yn.);</v>
      </c>
    </row>
    <row r="2270" spans="1:13" ht="31" x14ac:dyDescent="0.35">
      <c r="A2270" s="20">
        <v>19</v>
      </c>
      <c r="B2270" s="3" t="s">
        <v>498</v>
      </c>
      <c r="C2270" s="3" t="str">
        <f t="shared" si="255"/>
        <v>19 - AE Other Venous Throm</v>
      </c>
      <c r="D2270" s="3" t="s">
        <v>393</v>
      </c>
      <c r="E2270" s="3" t="s">
        <v>522</v>
      </c>
      <c r="F2270" s="1" t="s">
        <v>1985</v>
      </c>
      <c r="G2270" s="1" t="s">
        <v>9</v>
      </c>
      <c r="H2270" s="11" t="s">
        <v>54</v>
      </c>
      <c r="I2270" s="3" t="s">
        <v>109</v>
      </c>
      <c r="J2270" s="9">
        <v>36</v>
      </c>
      <c r="K2270" s="3" t="s">
        <v>2043</v>
      </c>
      <c r="L2270" s="2" t="s">
        <v>2049</v>
      </c>
      <c r="M2270" s="2" t="str">
        <f t="shared" si="251"/>
        <v>%cat_var(19,036,ae_rem_frm,VEN_THROM_ANTI_COAG_THER_CLOPID,"If Deep Vein thrombosis, Pulmonary Embolus, or Other, Specify:  Select All Anticoagulant therapy at time of event:  Clopidogrel (plavix)",isf_binary_yn.);</v>
      </c>
    </row>
    <row r="2271" spans="1:13" ht="31" x14ac:dyDescent="0.35">
      <c r="A2271" s="20">
        <v>19</v>
      </c>
      <c r="B2271" s="3" t="s">
        <v>498</v>
      </c>
      <c r="C2271" s="3" t="str">
        <f t="shared" si="255"/>
        <v>19 - AE Other Venous Throm</v>
      </c>
      <c r="D2271" s="3" t="s">
        <v>393</v>
      </c>
      <c r="E2271" s="3" t="s">
        <v>523</v>
      </c>
      <c r="F2271" s="1" t="s">
        <v>1986</v>
      </c>
      <c r="G2271" s="1" t="s">
        <v>9</v>
      </c>
      <c r="H2271" s="11" t="s">
        <v>54</v>
      </c>
      <c r="I2271" s="3" t="s">
        <v>109</v>
      </c>
      <c r="J2271" s="9">
        <v>37</v>
      </c>
      <c r="K2271" s="3" t="s">
        <v>2043</v>
      </c>
      <c r="L2271" s="2" t="s">
        <v>2049</v>
      </c>
      <c r="M2271" s="2" t="str">
        <f t="shared" si="251"/>
        <v>%cat_var(19,037,ae_rem_frm,VEN_THROM_ANTI_COAG_THER_ARGATRO,"If Deep Vein thrombosis, Pulmonary Embolus, or Other, Specify:  Select All Anticoagulant therapy at time of event:  Argatroban",isf_binary_yn.);</v>
      </c>
    </row>
    <row r="2272" spans="1:13" ht="31" x14ac:dyDescent="0.35">
      <c r="A2272" s="20">
        <v>19</v>
      </c>
      <c r="B2272" s="3" t="s">
        <v>498</v>
      </c>
      <c r="C2272" s="3" t="str">
        <f t="shared" si="255"/>
        <v>19 - AE Other Venous Throm</v>
      </c>
      <c r="D2272" s="3" t="s">
        <v>393</v>
      </c>
      <c r="E2272" s="3" t="s">
        <v>524</v>
      </c>
      <c r="F2272" s="1" t="s">
        <v>1987</v>
      </c>
      <c r="G2272" s="1" t="s">
        <v>9</v>
      </c>
      <c r="H2272" s="11" t="s">
        <v>54</v>
      </c>
      <c r="I2272" s="3" t="s">
        <v>109</v>
      </c>
      <c r="J2272" s="9">
        <v>38</v>
      </c>
      <c r="K2272" s="3" t="s">
        <v>2043</v>
      </c>
      <c r="L2272" s="2" t="s">
        <v>2049</v>
      </c>
      <c r="M2272" s="2" t="str">
        <f t="shared" si="251"/>
        <v>%cat_var(19,038,ae_rem_frm,VEN_THROM_ANTI_COAG_THER_BIVALI,"If Deep Vein thrombosis, Pulmonary Embolus, or Other, Specify:  Select All Anticoagulant therapy at time of event:  Bivalirudin",isf_binary_yn.);</v>
      </c>
    </row>
    <row r="2273" spans="1:13" ht="31" x14ac:dyDescent="0.35">
      <c r="A2273" s="20">
        <v>19</v>
      </c>
      <c r="B2273" s="3" t="s">
        <v>498</v>
      </c>
      <c r="C2273" s="3" t="str">
        <f t="shared" si="255"/>
        <v>19 - AE Other Venous Throm</v>
      </c>
      <c r="D2273" s="3" t="s">
        <v>393</v>
      </c>
      <c r="E2273" s="3" t="s">
        <v>525</v>
      </c>
      <c r="F2273" s="1" t="s">
        <v>1988</v>
      </c>
      <c r="G2273" s="1" t="s">
        <v>9</v>
      </c>
      <c r="H2273" s="11" t="s">
        <v>54</v>
      </c>
      <c r="I2273" s="3" t="s">
        <v>109</v>
      </c>
      <c r="J2273" s="9">
        <v>39</v>
      </c>
      <c r="K2273" s="3" t="s">
        <v>2043</v>
      </c>
      <c r="L2273" s="2" t="s">
        <v>2049</v>
      </c>
      <c r="M2273" s="2" t="str">
        <f t="shared" si="251"/>
        <v>%cat_var(19,039,ae_rem_frm,VEN_THROM_ANTI_COAG_THER_FONDAP,"If Deep Vein thrombosis, Pulmonary Embolus, or Other, Specify:  Select All Anticoagulant therapy at time of event:  Fondaparinux",isf_binary_yn.);</v>
      </c>
    </row>
    <row r="2274" spans="1:13" ht="31" x14ac:dyDescent="0.35">
      <c r="A2274" s="20">
        <v>19</v>
      </c>
      <c r="B2274" s="3" t="s">
        <v>498</v>
      </c>
      <c r="C2274" s="3" t="str">
        <f t="shared" si="255"/>
        <v>19 - AE Other Venous Throm</v>
      </c>
      <c r="D2274" s="3" t="s">
        <v>393</v>
      </c>
      <c r="E2274" s="3" t="s">
        <v>526</v>
      </c>
      <c r="F2274" s="1" t="s">
        <v>1989</v>
      </c>
      <c r="G2274" s="1" t="s">
        <v>9</v>
      </c>
      <c r="H2274" s="11" t="s">
        <v>54</v>
      </c>
      <c r="I2274" s="3" t="s">
        <v>109</v>
      </c>
      <c r="J2274" s="9">
        <v>40</v>
      </c>
      <c r="K2274" s="3" t="s">
        <v>2043</v>
      </c>
      <c r="L2274" s="2" t="s">
        <v>2049</v>
      </c>
      <c r="M2274" s="2" t="str">
        <f t="shared" si="251"/>
        <v>%cat_var(19,040,ae_rem_frm,VEN_THROM_ANTI_COAG_THER_DEXTRAN,"If Deep Vein thrombosis, Pulmonary Embolus, or Other, Specify:  Select All Anticoagulant therapy at time of event:  Dextran",isf_binary_yn.);</v>
      </c>
    </row>
    <row r="2275" spans="1:13" ht="31" x14ac:dyDescent="0.35">
      <c r="A2275" s="20">
        <v>19</v>
      </c>
      <c r="B2275" s="3" t="s">
        <v>498</v>
      </c>
      <c r="C2275" s="3" t="str">
        <f t="shared" si="255"/>
        <v>19 - AE Other Venous Throm</v>
      </c>
      <c r="D2275" s="3" t="s">
        <v>393</v>
      </c>
      <c r="E2275" s="3" t="s">
        <v>527</v>
      </c>
      <c r="F2275" s="1" t="s">
        <v>1990</v>
      </c>
      <c r="G2275" s="1" t="s">
        <v>9</v>
      </c>
      <c r="H2275" s="11" t="s">
        <v>54</v>
      </c>
      <c r="I2275" s="3" t="s">
        <v>109</v>
      </c>
      <c r="J2275" s="9">
        <v>41</v>
      </c>
      <c r="K2275" s="3" t="s">
        <v>2043</v>
      </c>
      <c r="L2275" s="2" t="s">
        <v>2049</v>
      </c>
      <c r="M2275" s="2" t="str">
        <f t="shared" si="251"/>
        <v>%cat_var(19,041,ae_rem_frm,VEN_THROM_ANTI_COAG_THER_TICLOP,"If Deep Vein thrombosis, Pulmonary Embolus, or Other, Specify:  Select All Anticoagulant therapy at time of event:  Ticlopidine",isf_binary_yn.);</v>
      </c>
    </row>
    <row r="2276" spans="1:13" ht="31" x14ac:dyDescent="0.35">
      <c r="A2276" s="20">
        <v>19</v>
      </c>
      <c r="B2276" s="3" t="s">
        <v>498</v>
      </c>
      <c r="C2276" s="3" t="str">
        <f t="shared" si="255"/>
        <v>19 - AE Other Venous Throm</v>
      </c>
      <c r="D2276" s="3" t="s">
        <v>393</v>
      </c>
      <c r="E2276" s="3" t="s">
        <v>528</v>
      </c>
      <c r="F2276" s="1" t="s">
        <v>1991</v>
      </c>
      <c r="G2276" s="1" t="s">
        <v>9</v>
      </c>
      <c r="H2276" s="11" t="s">
        <v>54</v>
      </c>
      <c r="I2276" s="3" t="s">
        <v>109</v>
      </c>
      <c r="J2276" s="9">
        <v>42</v>
      </c>
      <c r="K2276" s="3" t="s">
        <v>2043</v>
      </c>
      <c r="L2276" s="2" t="s">
        <v>2049</v>
      </c>
      <c r="M2276" s="2" t="str">
        <f t="shared" si="251"/>
        <v>%cat_var(19,042,ae_rem_frm,VEN_THROM_ANTI_COAG_THER_HIRUDIN,"If Deep Vein thrombosis, Pulmonary Embolus, or Other, Specify:  Select All Anticoagulant therapy at time of event:  Hirudin                                                                          ",isf_binary_yn.);</v>
      </c>
    </row>
    <row r="2277" spans="1:13" ht="31" x14ac:dyDescent="0.35">
      <c r="A2277" s="20">
        <v>19</v>
      </c>
      <c r="B2277" s="3" t="s">
        <v>498</v>
      </c>
      <c r="C2277" s="3" t="str">
        <f t="shared" si="255"/>
        <v>19 - AE Other Venous Throm</v>
      </c>
      <c r="D2277" s="3" t="s">
        <v>393</v>
      </c>
      <c r="E2277" s="3" t="s">
        <v>529</v>
      </c>
      <c r="F2277" s="1" t="s">
        <v>1992</v>
      </c>
      <c r="G2277" s="1" t="s">
        <v>9</v>
      </c>
      <c r="H2277" s="11" t="s">
        <v>54</v>
      </c>
      <c r="I2277" s="3" t="s">
        <v>109</v>
      </c>
      <c r="J2277" s="9">
        <v>43</v>
      </c>
      <c r="K2277" s="3" t="s">
        <v>2043</v>
      </c>
      <c r="L2277" s="2" t="s">
        <v>2049</v>
      </c>
      <c r="M2277" s="2" t="str">
        <f t="shared" si="251"/>
        <v>%cat_var(19,043,ae_rem_frm,VEN_THROM_ANTI_COAG_THER_LEPIRUD,"If Deep Vein thrombosis, Pulmonary Embolus, or Other, Specify:  Select All Anticoagulant therapy at time of event:  Lepirudin",isf_binary_yn.);</v>
      </c>
    </row>
    <row r="2278" spans="1:13" ht="31" x14ac:dyDescent="0.35">
      <c r="A2278" s="20">
        <v>19</v>
      </c>
      <c r="B2278" s="3" t="s">
        <v>498</v>
      </c>
      <c r="C2278" s="3" t="str">
        <f t="shared" si="255"/>
        <v>19 - AE Other Venous Throm</v>
      </c>
      <c r="D2278" s="3" t="s">
        <v>393</v>
      </c>
      <c r="E2278" s="3" t="s">
        <v>530</v>
      </c>
      <c r="F2278" s="1" t="s">
        <v>1993</v>
      </c>
      <c r="G2278" s="1" t="s">
        <v>9</v>
      </c>
      <c r="H2278" s="11" t="s">
        <v>54</v>
      </c>
      <c r="I2278" s="3" t="s">
        <v>109</v>
      </c>
      <c r="J2278" s="9">
        <v>44</v>
      </c>
      <c r="K2278" s="3" t="s">
        <v>2043</v>
      </c>
      <c r="L2278" s="2" t="s">
        <v>2049</v>
      </c>
      <c r="M2278" s="2" t="str">
        <f t="shared" si="251"/>
        <v>%cat_var(19,044,ae_rem_frm,VEN_THROM_ANTI_COAG_THER_XIMELAG,"If Deep Vein thrombosis, Pulmonary Embolus, or Other, Specify:  Select All Anticoagulant therapy at time of event:  Ximelagatran",isf_binary_yn.);</v>
      </c>
    </row>
    <row r="2279" spans="1:13" ht="31" x14ac:dyDescent="0.35">
      <c r="A2279" s="20">
        <v>19</v>
      </c>
      <c r="B2279" s="3" t="s">
        <v>498</v>
      </c>
      <c r="C2279" s="3" t="str">
        <f t="shared" si="255"/>
        <v>19 - AE Other Venous Throm</v>
      </c>
      <c r="D2279" s="3" t="s">
        <v>393</v>
      </c>
      <c r="E2279" s="3" t="s">
        <v>531</v>
      </c>
      <c r="F2279" s="1" t="s">
        <v>1994</v>
      </c>
      <c r="G2279" s="1" t="s">
        <v>9</v>
      </c>
      <c r="H2279" s="11" t="s">
        <v>54</v>
      </c>
      <c r="I2279" s="3" t="s">
        <v>109</v>
      </c>
      <c r="J2279" s="9">
        <v>45</v>
      </c>
      <c r="K2279" s="3" t="s">
        <v>2043</v>
      </c>
      <c r="L2279" s="2" t="s">
        <v>2049</v>
      </c>
      <c r="M2279" s="2" t="str">
        <f t="shared" si="251"/>
        <v>%cat_var(19,045,ae_rem_frm,VEN_THROM_ANTI_COAG_THER_NONE,"If Deep Vein thrombosis, Pulmonary Embolus, or Other, Specify:  Select All Anticoagulant therapy at time of event:  None",isf_binary_yn.);</v>
      </c>
    </row>
    <row r="2280" spans="1:13" ht="31" x14ac:dyDescent="0.35">
      <c r="A2280" s="20">
        <v>19</v>
      </c>
      <c r="B2280" s="3" t="s">
        <v>498</v>
      </c>
      <c r="C2280" s="3" t="str">
        <f t="shared" si="255"/>
        <v>19 - AE Other Venous Throm</v>
      </c>
      <c r="D2280" s="3" t="s">
        <v>393</v>
      </c>
      <c r="E2280" s="3" t="s">
        <v>532</v>
      </c>
      <c r="F2280" s="1" t="s">
        <v>1995</v>
      </c>
      <c r="G2280" s="1" t="s">
        <v>9</v>
      </c>
      <c r="H2280" s="11" t="s">
        <v>54</v>
      </c>
      <c r="I2280" s="3" t="s">
        <v>109</v>
      </c>
      <c r="J2280" s="9">
        <v>46</v>
      </c>
      <c r="K2280" s="3" t="s">
        <v>2043</v>
      </c>
      <c r="L2280" s="2" t="s">
        <v>2049</v>
      </c>
      <c r="M2280" s="2" t="str">
        <f t="shared" si="251"/>
        <v>%cat_var(19,046,ae_rem_frm,VEN_THROM_ANTI_COAG_THER_OTHER,"If Deep Vein thrombosis, Pulmonary Embolus, or Other, Specify:  Select All Anticoagulant therapy at time of event:  Other, specify",isf_binary_yn.);</v>
      </c>
    </row>
    <row r="2281" spans="1:13" ht="31" x14ac:dyDescent="0.35">
      <c r="A2281" s="20">
        <v>19</v>
      </c>
      <c r="B2281" s="3" t="s">
        <v>498</v>
      </c>
      <c r="C2281" s="3" t="str">
        <f t="shared" si="255"/>
        <v>19 - AE Other Venous Throm</v>
      </c>
      <c r="D2281" s="3" t="s">
        <v>393</v>
      </c>
      <c r="E2281" s="3" t="s">
        <v>533</v>
      </c>
      <c r="F2281" s="1" t="s">
        <v>1996</v>
      </c>
      <c r="H2281" s="11" t="s">
        <v>84</v>
      </c>
      <c r="I2281" s="3"/>
      <c r="J2281" s="9">
        <v>47</v>
      </c>
      <c r="K2281" s="3" t="s">
        <v>2043</v>
      </c>
      <c r="L2281" s="2" t="s">
        <v>2051</v>
      </c>
      <c r="M2281" s="2" t="str">
        <f t="shared" si="251"/>
        <v>%mst_var(19,047,ae_rem_frm,VEN_THROM_ANTI_COAG_THER_OSTXT,"If Deep Vein thrombosis, Pulmonary Embolus, or Other, Specify:  Select All Anticoagulant therapy at time of event:  If Other, specify: type in the text box provided ",.);</v>
      </c>
    </row>
    <row r="2282" spans="1:13" ht="46.5" x14ac:dyDescent="0.35">
      <c r="A2282" s="20">
        <v>19</v>
      </c>
      <c r="B2282" s="3" t="s">
        <v>534</v>
      </c>
      <c r="C2282" s="3" t="str">
        <f t="shared" si="255"/>
        <v>19 - AE Other Wound</v>
      </c>
      <c r="D2282" s="3" t="s">
        <v>393</v>
      </c>
      <c r="E2282" s="3" t="s">
        <v>536</v>
      </c>
      <c r="F2282" s="1" t="s">
        <v>543</v>
      </c>
      <c r="G2282" s="1" t="s">
        <v>20</v>
      </c>
      <c r="H2282" s="11" t="s">
        <v>21</v>
      </c>
      <c r="I2282" s="3" t="s">
        <v>144</v>
      </c>
      <c r="J2282" s="9">
        <v>48</v>
      </c>
      <c r="K2282" s="3" t="s">
        <v>2043</v>
      </c>
      <c r="L2282" s="2" t="s">
        <v>2049</v>
      </c>
      <c r="M2282" s="2" t="str">
        <f t="shared" si="251"/>
        <v>%cat_var(19,048,ae_rem_frm,WOUND,"Did a disruption of the apposed surfaces of surgical incision require surgical repair since last STS Intermacs® report / last followup",$isf_ynua.);</v>
      </c>
    </row>
    <row r="2283" spans="1:13" x14ac:dyDescent="0.35">
      <c r="A2283" s="20">
        <v>19</v>
      </c>
      <c r="B2283" s="3" t="s">
        <v>534</v>
      </c>
      <c r="C2283" s="3" t="str">
        <f t="shared" si="255"/>
        <v>19 - AE Other Wound</v>
      </c>
      <c r="D2283" s="3" t="s">
        <v>393</v>
      </c>
      <c r="E2283" s="3" t="s">
        <v>537</v>
      </c>
      <c r="F2283" s="1" t="s">
        <v>544</v>
      </c>
      <c r="G2283" s="11"/>
      <c r="H2283" s="1" t="s">
        <v>48</v>
      </c>
      <c r="I2283" s="2" t="s">
        <v>158</v>
      </c>
      <c r="J2283" s="9">
        <v>49</v>
      </c>
      <c r="K2283" s="3" t="s">
        <v>2043</v>
      </c>
      <c r="L2283" s="2" t="s">
        <v>2050</v>
      </c>
      <c r="M2283" s="2" t="str">
        <f t="shared" si="251"/>
        <v>%msn_var(19,049,ae_rem_frm,WOUND_DT,"Enter Wound Dehiscence event date",mmddyy10.);</v>
      </c>
    </row>
    <row r="2284" spans="1:13" x14ac:dyDescent="0.35">
      <c r="A2284" s="20">
        <v>19</v>
      </c>
      <c r="B2284" s="3" t="s">
        <v>534</v>
      </c>
      <c r="C2284" s="3" t="str">
        <f t="shared" si="255"/>
        <v>19 - AE Other Wound</v>
      </c>
      <c r="D2284" s="3" t="s">
        <v>393</v>
      </c>
      <c r="E2284" s="3" t="s">
        <v>538</v>
      </c>
      <c r="F2284" s="1" t="s">
        <v>545</v>
      </c>
      <c r="G2284" s="1" t="s">
        <v>15</v>
      </c>
      <c r="H2284" s="1" t="s">
        <v>16</v>
      </c>
      <c r="I2284" s="3" t="s">
        <v>94</v>
      </c>
      <c r="J2284" s="9">
        <v>50</v>
      </c>
      <c r="K2284" s="3" t="s">
        <v>2043</v>
      </c>
      <c r="L2284" s="2" t="s">
        <v>2049</v>
      </c>
      <c r="M2284" s="2" t="str">
        <f t="shared" si="251"/>
        <v>%cat_var(19,050,ae_rem_frm,WOUND_DT_I,"Date of Wound Dehiscence event unknown",$isf_status.);</v>
      </c>
    </row>
    <row r="2285" spans="1:13" ht="62" x14ac:dyDescent="0.35">
      <c r="A2285" s="20">
        <v>19</v>
      </c>
      <c r="B2285" s="3" t="s">
        <v>534</v>
      </c>
      <c r="C2285" s="3" t="str">
        <f t="shared" ref="C2285:C2311" si="256">TEXT(A2285,"0#")&amp;" - "&amp;B2285</f>
        <v>19 - AE Other Wound</v>
      </c>
      <c r="D2285" s="3" t="s">
        <v>393</v>
      </c>
      <c r="E2285" s="17" t="s">
        <v>539</v>
      </c>
      <c r="F2285" s="1" t="s">
        <v>546</v>
      </c>
      <c r="G2285" s="11" t="s">
        <v>547</v>
      </c>
      <c r="H2285" s="13" t="s">
        <v>542</v>
      </c>
      <c r="I2285" s="3" t="s">
        <v>541</v>
      </c>
      <c r="J2285" s="9">
        <v>51</v>
      </c>
      <c r="K2285" s="3" t="s">
        <v>2043</v>
      </c>
      <c r="L2285" s="2" t="s">
        <v>2049</v>
      </c>
      <c r="M2285" s="2" t="str">
        <f t="shared" si="251"/>
        <v>%cat_var(19,051,ae_rem_frm,WOUND_LOC,"Wound Dehiscence Location",isf_wound.);</v>
      </c>
    </row>
    <row r="2286" spans="1:13" x14ac:dyDescent="0.35">
      <c r="A2286" s="20">
        <v>19</v>
      </c>
      <c r="B2286" s="3" t="s">
        <v>534</v>
      </c>
      <c r="C2286" s="3" t="str">
        <f t="shared" si="256"/>
        <v>19 - AE Other Wound</v>
      </c>
      <c r="D2286" s="3" t="s">
        <v>393</v>
      </c>
      <c r="E2286" s="17" t="s">
        <v>540</v>
      </c>
      <c r="F2286" s="1" t="s">
        <v>42</v>
      </c>
      <c r="G2286" s="11"/>
      <c r="H2286" s="13" t="s">
        <v>84</v>
      </c>
      <c r="I2286" s="3"/>
      <c r="J2286" s="9">
        <v>52</v>
      </c>
      <c r="K2286" s="3" t="s">
        <v>2043</v>
      </c>
      <c r="L2286" s="2" t="s">
        <v>2051</v>
      </c>
      <c r="M2286" s="2" t="str">
        <f t="shared" si="251"/>
        <v>%mst_var(19,052,ae_rem_frm,WOUND_LOC_OSTXT,"If Other, specify: type in the text box provided ",.);</v>
      </c>
    </row>
    <row r="2287" spans="1:13" ht="46.5" x14ac:dyDescent="0.35">
      <c r="A2287" s="20">
        <v>19</v>
      </c>
      <c r="B2287" s="3" t="s">
        <v>462</v>
      </c>
      <c r="C2287" s="3" t="str">
        <f t="shared" si="256"/>
        <v>19 - AE Other Non-CNS Throm</v>
      </c>
      <c r="D2287" s="3" t="s">
        <v>393</v>
      </c>
      <c r="E2287" s="3" t="s">
        <v>463</v>
      </c>
      <c r="F2287" s="11" t="s">
        <v>472</v>
      </c>
      <c r="G2287" s="1" t="s">
        <v>20</v>
      </c>
      <c r="H2287" s="11" t="s">
        <v>21</v>
      </c>
      <c r="I2287" s="3" t="s">
        <v>144</v>
      </c>
      <c r="J2287" s="9">
        <v>53</v>
      </c>
      <c r="K2287" s="3" t="s">
        <v>2043</v>
      </c>
      <c r="L2287" s="2" t="s">
        <v>2049</v>
      </c>
      <c r="M2287" s="2" t="str">
        <f t="shared" si="251"/>
        <v>%cat_var(19,053,ae_rem_frm,NON_CNS,"Did an acute perfusion deficit in any non-cerebrovascular organ system occur  since last STS Intermacs® report / last followup?",$isf_ynua.);</v>
      </c>
    </row>
    <row r="2288" spans="1:13" x14ac:dyDescent="0.35">
      <c r="A2288" s="20">
        <v>19</v>
      </c>
      <c r="B2288" s="3" t="s">
        <v>462</v>
      </c>
      <c r="C2288" s="3" t="str">
        <f t="shared" si="256"/>
        <v>19 - AE Other Non-CNS Throm</v>
      </c>
      <c r="D2288" s="3" t="s">
        <v>393</v>
      </c>
      <c r="E2288" s="3" t="s">
        <v>464</v>
      </c>
      <c r="F2288" s="11" t="s">
        <v>473</v>
      </c>
      <c r="G2288" s="11"/>
      <c r="H2288" s="1" t="s">
        <v>48</v>
      </c>
      <c r="I2288" s="2" t="s">
        <v>158</v>
      </c>
      <c r="J2288" s="9">
        <v>54</v>
      </c>
      <c r="K2288" s="3" t="s">
        <v>2043</v>
      </c>
      <c r="L2288" s="2" t="s">
        <v>2050</v>
      </c>
      <c r="M2288" s="2" t="str">
        <f t="shared" si="251"/>
        <v>%msn_var(19,054,ae_rem_frm,NON_CNS_DT,"Enter Non-Cerebrovascular event date",mmddyy10.);</v>
      </c>
    </row>
    <row r="2289" spans="1:13" x14ac:dyDescent="0.35">
      <c r="A2289" s="20">
        <v>19</v>
      </c>
      <c r="B2289" s="3" t="s">
        <v>462</v>
      </c>
      <c r="C2289" s="3" t="str">
        <f t="shared" si="256"/>
        <v>19 - AE Other Non-CNS Throm</v>
      </c>
      <c r="D2289" s="3" t="s">
        <v>393</v>
      </c>
      <c r="E2289" s="3" t="s">
        <v>465</v>
      </c>
      <c r="F2289" s="11" t="s">
        <v>474</v>
      </c>
      <c r="G2289" s="1" t="s">
        <v>15</v>
      </c>
      <c r="H2289" s="1" t="s">
        <v>16</v>
      </c>
      <c r="I2289" s="3" t="s">
        <v>94</v>
      </c>
      <c r="J2289" s="9">
        <v>55</v>
      </c>
      <c r="K2289" s="3" t="s">
        <v>2043</v>
      </c>
      <c r="L2289" s="2" t="s">
        <v>2049</v>
      </c>
      <c r="M2289" s="2" t="str">
        <f t="shared" si="251"/>
        <v>%cat_var(19,055,ae_rem_frm,NON_CNS_DT_I,"Date of Non-Cerebrovascular event unknown",$isf_status.);</v>
      </c>
    </row>
    <row r="2290" spans="1:13" ht="108.5" x14ac:dyDescent="0.35">
      <c r="A2290" s="20">
        <v>19</v>
      </c>
      <c r="B2290" s="3" t="s">
        <v>462</v>
      </c>
      <c r="C2290" s="3" t="str">
        <f t="shared" si="256"/>
        <v>19 - AE Other Non-CNS Throm</v>
      </c>
      <c r="D2290" s="3" t="s">
        <v>393</v>
      </c>
      <c r="E2290" s="3" t="s">
        <v>466</v>
      </c>
      <c r="F2290" s="11" t="s">
        <v>475</v>
      </c>
      <c r="G2290" s="11" t="s">
        <v>477</v>
      </c>
      <c r="H2290" s="11" t="s">
        <v>478</v>
      </c>
      <c r="I2290" s="3" t="s">
        <v>470</v>
      </c>
      <c r="J2290" s="9">
        <v>56</v>
      </c>
      <c r="K2290" s="3" t="s">
        <v>2043</v>
      </c>
      <c r="L2290" s="2" t="s">
        <v>2049</v>
      </c>
      <c r="M2290" s="2" t="str">
        <f t="shared" si="251"/>
        <v>%cat_var(19,056,ae_rem_frm,NON_CNS_LOC,"Location",isf_non_cns_location.);</v>
      </c>
    </row>
    <row r="2291" spans="1:13" x14ac:dyDescent="0.35">
      <c r="A2291" s="20">
        <v>19</v>
      </c>
      <c r="B2291" s="3" t="s">
        <v>462</v>
      </c>
      <c r="C2291" s="3" t="str">
        <f t="shared" si="256"/>
        <v>19 - AE Other Non-CNS Throm</v>
      </c>
      <c r="D2291" s="3" t="s">
        <v>393</v>
      </c>
      <c r="E2291" s="3" t="s">
        <v>467</v>
      </c>
      <c r="F2291" s="11" t="s">
        <v>42</v>
      </c>
      <c r="G2291" s="11"/>
      <c r="H2291" s="11" t="s">
        <v>84</v>
      </c>
      <c r="I2291" s="3"/>
      <c r="J2291" s="9">
        <v>57</v>
      </c>
      <c r="K2291" s="3" t="s">
        <v>2043</v>
      </c>
      <c r="L2291" s="2" t="s">
        <v>2051</v>
      </c>
      <c r="M2291" s="2" t="str">
        <f t="shared" si="251"/>
        <v>%mst_var(19,057,ae_rem_frm,NON_CNS_LOC_OSTXT,"If Other, specify: type in the text box provided ",.);</v>
      </c>
    </row>
    <row r="2292" spans="1:13" ht="77.5" x14ac:dyDescent="0.35">
      <c r="A2292" s="20">
        <v>19</v>
      </c>
      <c r="B2292" s="3" t="s">
        <v>462</v>
      </c>
      <c r="C2292" s="3" t="str">
        <f t="shared" si="256"/>
        <v>19 - AE Other Non-CNS Throm</v>
      </c>
      <c r="D2292" s="3" t="s">
        <v>393</v>
      </c>
      <c r="E2292" s="3" t="s">
        <v>468</v>
      </c>
      <c r="F2292" s="11" t="s">
        <v>476</v>
      </c>
      <c r="G2292" s="11" t="s">
        <v>480</v>
      </c>
      <c r="H2292" s="11" t="s">
        <v>479</v>
      </c>
      <c r="I2292" s="3" t="s">
        <v>471</v>
      </c>
      <c r="J2292" s="9">
        <v>58</v>
      </c>
      <c r="K2292" s="3" t="s">
        <v>2043</v>
      </c>
      <c r="L2292" s="2" t="s">
        <v>2049</v>
      </c>
      <c r="M2292" s="2" t="str">
        <f t="shared" si="251"/>
        <v>%cat_var(19,058,ae_rem_frm,NON_CNS_SRC,"Enter Confirmation source",isf_non_cns_source.);</v>
      </c>
    </row>
    <row r="2293" spans="1:13" x14ac:dyDescent="0.35">
      <c r="A2293" s="20">
        <v>19</v>
      </c>
      <c r="B2293" s="3" t="s">
        <v>462</v>
      </c>
      <c r="C2293" s="3" t="str">
        <f t="shared" si="256"/>
        <v>19 - AE Other Non-CNS Throm</v>
      </c>
      <c r="D2293" s="3" t="s">
        <v>393</v>
      </c>
      <c r="E2293" s="17" t="s">
        <v>469</v>
      </c>
      <c r="F2293" s="11" t="s">
        <v>42</v>
      </c>
      <c r="G2293" s="11"/>
      <c r="H2293" s="13" t="s">
        <v>84</v>
      </c>
      <c r="I2293" s="3"/>
      <c r="J2293" s="9">
        <v>59</v>
      </c>
      <c r="K2293" s="3" t="s">
        <v>2043</v>
      </c>
      <c r="L2293" s="2" t="s">
        <v>2051</v>
      </c>
      <c r="M2293" s="2" t="str">
        <f t="shared" ref="M2293:M2356" si="257">CONCATENATE("%",L2293,"_var(",REPT("0",2-LEN(A2293))&amp;A2293,",",REPT("0",3-LEN(J2293))&amp;J2293,",",K2293,",",E2293,",""",F2293,""",",I2293,".);")</f>
        <v>%mst_var(19,059,ae_rem_frm,NON_CNS_SRC_OSTXT,"If Other, specify: type in the text box provided ",.);</v>
      </c>
    </row>
    <row r="2294" spans="1:13" ht="31" x14ac:dyDescent="0.35">
      <c r="A2294" s="20">
        <v>19</v>
      </c>
      <c r="B2294" s="3" t="s">
        <v>462</v>
      </c>
      <c r="C2294" s="3" t="str">
        <f t="shared" si="256"/>
        <v>19 - AE Other Non-CNS Throm</v>
      </c>
      <c r="D2294" s="3" t="s">
        <v>393</v>
      </c>
      <c r="E2294" s="3" t="s">
        <v>481</v>
      </c>
      <c r="F2294" s="11" t="s">
        <v>1958</v>
      </c>
      <c r="G2294" s="1" t="s">
        <v>9</v>
      </c>
      <c r="H2294" s="11" t="s">
        <v>54</v>
      </c>
      <c r="I2294" s="3" t="s">
        <v>109</v>
      </c>
      <c r="J2294" s="9">
        <v>60</v>
      </c>
      <c r="K2294" s="3" t="s">
        <v>2043</v>
      </c>
      <c r="L2294" s="2" t="s">
        <v>2049</v>
      </c>
      <c r="M2294" s="2" t="str">
        <f t="shared" si="257"/>
        <v>%cat_var(19,060,ae_rem_frm,NON_CNS_ANTI_COAG_THER_WARFARIN,"Select all Anticoagulant therapy at time of event:  Warfarin",isf_binary_yn.);</v>
      </c>
    </row>
    <row r="2295" spans="1:13" ht="31" x14ac:dyDescent="0.35">
      <c r="A2295" s="20">
        <v>19</v>
      </c>
      <c r="B2295" s="3" t="s">
        <v>462</v>
      </c>
      <c r="C2295" s="3" t="str">
        <f t="shared" si="256"/>
        <v>19 - AE Other Non-CNS Throm</v>
      </c>
      <c r="D2295" s="3" t="s">
        <v>393</v>
      </c>
      <c r="E2295" s="3" t="s">
        <v>482</v>
      </c>
      <c r="F2295" s="11" t="s">
        <v>1959</v>
      </c>
      <c r="G2295" s="1" t="s">
        <v>9</v>
      </c>
      <c r="H2295" s="11" t="s">
        <v>54</v>
      </c>
      <c r="I2295" s="3" t="s">
        <v>109</v>
      </c>
      <c r="J2295" s="9">
        <v>61</v>
      </c>
      <c r="K2295" s="3" t="s">
        <v>2043</v>
      </c>
      <c r="L2295" s="2" t="s">
        <v>2049</v>
      </c>
      <c r="M2295" s="2" t="str">
        <f t="shared" si="257"/>
        <v>%cat_var(19,061,ae_rem_frm,NON_CNS_ANTI_COAG_THER_HEPARIN,"Select all Anticoagulant therapy at time of event:  Heparin",isf_binary_yn.);</v>
      </c>
    </row>
    <row r="2296" spans="1:13" ht="31" x14ac:dyDescent="0.35">
      <c r="A2296" s="20">
        <v>19</v>
      </c>
      <c r="B2296" s="3" t="s">
        <v>462</v>
      </c>
      <c r="C2296" s="3" t="str">
        <f t="shared" si="256"/>
        <v>19 - AE Other Non-CNS Throm</v>
      </c>
      <c r="D2296" s="3" t="s">
        <v>393</v>
      </c>
      <c r="E2296" s="3" t="s">
        <v>483</v>
      </c>
      <c r="F2296" s="11" t="s">
        <v>1960</v>
      </c>
      <c r="G2296" s="1" t="s">
        <v>9</v>
      </c>
      <c r="H2296" s="11" t="s">
        <v>54</v>
      </c>
      <c r="I2296" s="3" t="s">
        <v>109</v>
      </c>
      <c r="J2296" s="9">
        <v>62</v>
      </c>
      <c r="K2296" s="3" t="s">
        <v>2043</v>
      </c>
      <c r="L2296" s="2" t="s">
        <v>2049</v>
      </c>
      <c r="M2296" s="2" t="str">
        <f t="shared" si="257"/>
        <v>%cat_var(19,062,ae_rem_frm,NON_CNS_ANTI_COAG_THER_LOVENOX,"Select all Anticoagulant therapy at time of event:  Lovenox",isf_binary_yn.);</v>
      </c>
    </row>
    <row r="2297" spans="1:13" ht="31" x14ac:dyDescent="0.35">
      <c r="A2297" s="20">
        <v>19</v>
      </c>
      <c r="B2297" s="3" t="s">
        <v>462</v>
      </c>
      <c r="C2297" s="3" t="str">
        <f t="shared" si="256"/>
        <v>19 - AE Other Non-CNS Throm</v>
      </c>
      <c r="D2297" s="3" t="s">
        <v>393</v>
      </c>
      <c r="E2297" s="3" t="s">
        <v>484</v>
      </c>
      <c r="F2297" s="11" t="s">
        <v>1961</v>
      </c>
      <c r="G2297" s="1" t="s">
        <v>9</v>
      </c>
      <c r="H2297" s="11" t="s">
        <v>54</v>
      </c>
      <c r="I2297" s="3" t="s">
        <v>109</v>
      </c>
      <c r="J2297" s="9">
        <v>63</v>
      </c>
      <c r="K2297" s="3" t="s">
        <v>2043</v>
      </c>
      <c r="L2297" s="2" t="s">
        <v>2049</v>
      </c>
      <c r="M2297" s="2" t="str">
        <f t="shared" si="257"/>
        <v>%cat_var(19,063,ae_rem_frm,NON_CNS_ANTI_COAG_THER_ASPIRIN,"Select all Anticoagulant therapy at time of event:  Aspirin",isf_binary_yn.);</v>
      </c>
    </row>
    <row r="2298" spans="1:13" ht="31" x14ac:dyDescent="0.35">
      <c r="A2298" s="20">
        <v>19</v>
      </c>
      <c r="B2298" s="3" t="s">
        <v>462</v>
      </c>
      <c r="C2298" s="3" t="str">
        <f t="shared" si="256"/>
        <v>19 - AE Other Non-CNS Throm</v>
      </c>
      <c r="D2298" s="3" t="s">
        <v>393</v>
      </c>
      <c r="E2298" s="3" t="s">
        <v>485</v>
      </c>
      <c r="F2298" s="11" t="s">
        <v>1962</v>
      </c>
      <c r="G2298" s="1" t="s">
        <v>9</v>
      </c>
      <c r="H2298" s="11" t="s">
        <v>54</v>
      </c>
      <c r="I2298" s="3" t="s">
        <v>109</v>
      </c>
      <c r="J2298" s="9">
        <v>64</v>
      </c>
      <c r="K2298" s="3" t="s">
        <v>2043</v>
      </c>
      <c r="L2298" s="2" t="s">
        <v>2049</v>
      </c>
      <c r="M2298" s="2" t="str">
        <f t="shared" si="257"/>
        <v>%cat_var(19,064,ae_rem_frm,NON_CNS_ANTI_COAG_THER_DIPYRID,"Select all Anticoagulant therapy at time of event:  Dipyridamole",isf_binary_yn.);</v>
      </c>
    </row>
    <row r="2299" spans="1:13" ht="31" x14ac:dyDescent="0.35">
      <c r="A2299" s="20">
        <v>19</v>
      </c>
      <c r="B2299" s="3" t="s">
        <v>462</v>
      </c>
      <c r="C2299" s="3" t="str">
        <f t="shared" si="256"/>
        <v>19 - AE Other Non-CNS Throm</v>
      </c>
      <c r="D2299" s="3" t="s">
        <v>393</v>
      </c>
      <c r="E2299" s="3" t="s">
        <v>486</v>
      </c>
      <c r="F2299" s="11" t="s">
        <v>1963</v>
      </c>
      <c r="G2299" s="1" t="s">
        <v>9</v>
      </c>
      <c r="H2299" s="11" t="s">
        <v>54</v>
      </c>
      <c r="I2299" s="3" t="s">
        <v>109</v>
      </c>
      <c r="J2299" s="9">
        <v>65</v>
      </c>
      <c r="K2299" s="3" t="s">
        <v>2043</v>
      </c>
      <c r="L2299" s="2" t="s">
        <v>2049</v>
      </c>
      <c r="M2299" s="2" t="str">
        <f t="shared" si="257"/>
        <v>%cat_var(19,065,ae_rem_frm,NON_CNS_ANTI_COAG_THER_CLOPID,"Select all Anticoagulant therapy at time of event:  Clopidogrel (plavix)",isf_binary_yn.);</v>
      </c>
    </row>
    <row r="2300" spans="1:13" ht="31" x14ac:dyDescent="0.35">
      <c r="A2300" s="20">
        <v>19</v>
      </c>
      <c r="B2300" s="3" t="s">
        <v>462</v>
      </c>
      <c r="C2300" s="3" t="str">
        <f t="shared" si="256"/>
        <v>19 - AE Other Non-CNS Throm</v>
      </c>
      <c r="D2300" s="3" t="s">
        <v>393</v>
      </c>
      <c r="E2300" s="3" t="s">
        <v>487</v>
      </c>
      <c r="F2300" s="11" t="s">
        <v>1964</v>
      </c>
      <c r="G2300" s="1" t="s">
        <v>9</v>
      </c>
      <c r="H2300" s="11" t="s">
        <v>54</v>
      </c>
      <c r="I2300" s="3" t="s">
        <v>109</v>
      </c>
      <c r="J2300" s="9">
        <v>66</v>
      </c>
      <c r="K2300" s="3" t="s">
        <v>2043</v>
      </c>
      <c r="L2300" s="2" t="s">
        <v>2049</v>
      </c>
      <c r="M2300" s="2" t="str">
        <f t="shared" si="257"/>
        <v>%cat_var(19,066,ae_rem_frm,NON_CNS_ANTI_COAG_THER_ARGATRO,"Select all Anticoagulant therapy at time of event:  Argatroban",isf_binary_yn.);</v>
      </c>
    </row>
    <row r="2301" spans="1:13" ht="31" x14ac:dyDescent="0.35">
      <c r="A2301" s="20">
        <v>19</v>
      </c>
      <c r="B2301" s="3" t="s">
        <v>462</v>
      </c>
      <c r="C2301" s="3" t="str">
        <f t="shared" si="256"/>
        <v>19 - AE Other Non-CNS Throm</v>
      </c>
      <c r="D2301" s="3" t="s">
        <v>393</v>
      </c>
      <c r="E2301" s="3" t="s">
        <v>488</v>
      </c>
      <c r="F2301" s="11" t="s">
        <v>1965</v>
      </c>
      <c r="G2301" s="1" t="s">
        <v>9</v>
      </c>
      <c r="H2301" s="11" t="s">
        <v>54</v>
      </c>
      <c r="I2301" s="3" t="s">
        <v>109</v>
      </c>
      <c r="J2301" s="9">
        <v>67</v>
      </c>
      <c r="K2301" s="3" t="s">
        <v>2043</v>
      </c>
      <c r="L2301" s="2" t="s">
        <v>2049</v>
      </c>
      <c r="M2301" s="2" t="str">
        <f t="shared" si="257"/>
        <v>%cat_var(19,067,ae_rem_frm,NON_CNS_ANTI_COAG_THER_BIVALI,"Select all Anticoagulant therapy at time of event:  Bivalirudin",isf_binary_yn.);</v>
      </c>
    </row>
    <row r="2302" spans="1:13" ht="31" x14ac:dyDescent="0.35">
      <c r="A2302" s="20">
        <v>19</v>
      </c>
      <c r="B2302" s="3" t="s">
        <v>462</v>
      </c>
      <c r="C2302" s="3" t="str">
        <f t="shared" si="256"/>
        <v>19 - AE Other Non-CNS Throm</v>
      </c>
      <c r="D2302" s="3" t="s">
        <v>393</v>
      </c>
      <c r="E2302" s="3" t="s">
        <v>489</v>
      </c>
      <c r="F2302" s="11" t="s">
        <v>1966</v>
      </c>
      <c r="G2302" s="1" t="s">
        <v>9</v>
      </c>
      <c r="H2302" s="11" t="s">
        <v>54</v>
      </c>
      <c r="I2302" s="3" t="s">
        <v>109</v>
      </c>
      <c r="J2302" s="9">
        <v>68</v>
      </c>
      <c r="K2302" s="3" t="s">
        <v>2043</v>
      </c>
      <c r="L2302" s="2" t="s">
        <v>2049</v>
      </c>
      <c r="M2302" s="2" t="str">
        <f t="shared" si="257"/>
        <v>%cat_var(19,068,ae_rem_frm,NON_CNS_ANTI_COAG_THER_FONDAP,"Select all Anticoagulant therapy at time of event:  Fondaparinux",isf_binary_yn.);</v>
      </c>
    </row>
    <row r="2303" spans="1:13" ht="31" x14ac:dyDescent="0.35">
      <c r="A2303" s="20">
        <v>19</v>
      </c>
      <c r="B2303" s="3" t="s">
        <v>462</v>
      </c>
      <c r="C2303" s="3" t="str">
        <f t="shared" si="256"/>
        <v>19 - AE Other Non-CNS Throm</v>
      </c>
      <c r="D2303" s="3" t="s">
        <v>393</v>
      </c>
      <c r="E2303" s="3" t="s">
        <v>490</v>
      </c>
      <c r="F2303" s="11" t="s">
        <v>1967</v>
      </c>
      <c r="G2303" s="1" t="s">
        <v>9</v>
      </c>
      <c r="H2303" s="11" t="s">
        <v>54</v>
      </c>
      <c r="I2303" s="3" t="s">
        <v>109</v>
      </c>
      <c r="J2303" s="9">
        <v>69</v>
      </c>
      <c r="K2303" s="3" t="s">
        <v>2043</v>
      </c>
      <c r="L2303" s="2" t="s">
        <v>2049</v>
      </c>
      <c r="M2303" s="2" t="str">
        <f t="shared" si="257"/>
        <v>%cat_var(19,069,ae_rem_frm,NON_CNS_ANTI_COAG_THER_DEXTRAN,"Select all Anticoagulant therapy at time of event:  Dextran",isf_binary_yn.);</v>
      </c>
    </row>
    <row r="2304" spans="1:13" ht="31" x14ac:dyDescent="0.35">
      <c r="A2304" s="20">
        <v>19</v>
      </c>
      <c r="B2304" s="3" t="s">
        <v>462</v>
      </c>
      <c r="C2304" s="3" t="str">
        <f t="shared" si="256"/>
        <v>19 - AE Other Non-CNS Throm</v>
      </c>
      <c r="D2304" s="3" t="s">
        <v>393</v>
      </c>
      <c r="E2304" s="3" t="s">
        <v>491</v>
      </c>
      <c r="F2304" s="11" t="s">
        <v>1968</v>
      </c>
      <c r="G2304" s="1" t="s">
        <v>9</v>
      </c>
      <c r="H2304" s="11" t="s">
        <v>54</v>
      </c>
      <c r="I2304" s="3" t="s">
        <v>109</v>
      </c>
      <c r="J2304" s="9">
        <v>70</v>
      </c>
      <c r="K2304" s="3" t="s">
        <v>2043</v>
      </c>
      <c r="L2304" s="2" t="s">
        <v>2049</v>
      </c>
      <c r="M2304" s="2" t="str">
        <f t="shared" si="257"/>
        <v>%cat_var(19,070,ae_rem_frm,NON_CNS_ANTI_COAG_THER_TICLOP,"Select all Anticoagulant therapy at time of event:  Ticlopidine",isf_binary_yn.);</v>
      </c>
    </row>
    <row r="2305" spans="1:13" ht="31" x14ac:dyDescent="0.35">
      <c r="A2305" s="20">
        <v>19</v>
      </c>
      <c r="B2305" s="3" t="s">
        <v>462</v>
      </c>
      <c r="C2305" s="3" t="str">
        <f t="shared" si="256"/>
        <v>19 - AE Other Non-CNS Throm</v>
      </c>
      <c r="D2305" s="3" t="s">
        <v>393</v>
      </c>
      <c r="E2305" s="3" t="s">
        <v>492</v>
      </c>
      <c r="F2305" s="11" t="s">
        <v>1969</v>
      </c>
      <c r="G2305" s="1" t="s">
        <v>9</v>
      </c>
      <c r="H2305" s="11" t="s">
        <v>54</v>
      </c>
      <c r="I2305" s="3" t="s">
        <v>109</v>
      </c>
      <c r="J2305" s="9">
        <v>71</v>
      </c>
      <c r="K2305" s="3" t="s">
        <v>2043</v>
      </c>
      <c r="L2305" s="2" t="s">
        <v>2049</v>
      </c>
      <c r="M2305" s="2" t="str">
        <f t="shared" si="257"/>
        <v>%cat_var(19,071,ae_rem_frm,NON_CNS_ANTI_COAG_THER_HIRUDIN,"Select all Anticoagulant therapy at time of event:  Hirudin",isf_binary_yn.);</v>
      </c>
    </row>
    <row r="2306" spans="1:13" ht="31" x14ac:dyDescent="0.35">
      <c r="A2306" s="20">
        <v>19</v>
      </c>
      <c r="B2306" s="3" t="s">
        <v>462</v>
      </c>
      <c r="C2306" s="3" t="str">
        <f t="shared" si="256"/>
        <v>19 - AE Other Non-CNS Throm</v>
      </c>
      <c r="D2306" s="3" t="s">
        <v>393</v>
      </c>
      <c r="E2306" s="3" t="s">
        <v>493</v>
      </c>
      <c r="F2306" s="11" t="s">
        <v>1970</v>
      </c>
      <c r="G2306" s="1" t="s">
        <v>9</v>
      </c>
      <c r="H2306" s="11" t="s">
        <v>54</v>
      </c>
      <c r="I2306" s="3" t="s">
        <v>109</v>
      </c>
      <c r="J2306" s="9">
        <v>72</v>
      </c>
      <c r="K2306" s="3" t="s">
        <v>2043</v>
      </c>
      <c r="L2306" s="2" t="s">
        <v>2049</v>
      </c>
      <c r="M2306" s="2" t="str">
        <f t="shared" si="257"/>
        <v>%cat_var(19,072,ae_rem_frm,NON_CNS_ANTI_COAG_THER_LEPIRUD,"Select all Anticoagulant therapy at time of event:  Lepirudin",isf_binary_yn.);</v>
      </c>
    </row>
    <row r="2307" spans="1:13" ht="31" x14ac:dyDescent="0.35">
      <c r="A2307" s="20">
        <v>19</v>
      </c>
      <c r="B2307" s="3" t="s">
        <v>462</v>
      </c>
      <c r="C2307" s="3" t="str">
        <f t="shared" si="256"/>
        <v>19 - AE Other Non-CNS Throm</v>
      </c>
      <c r="D2307" s="3" t="s">
        <v>393</v>
      </c>
      <c r="E2307" s="3" t="s">
        <v>494</v>
      </c>
      <c r="F2307" s="11" t="s">
        <v>1971</v>
      </c>
      <c r="G2307" s="1" t="s">
        <v>9</v>
      </c>
      <c r="H2307" s="11" t="s">
        <v>54</v>
      </c>
      <c r="I2307" s="3" t="s">
        <v>109</v>
      </c>
      <c r="J2307" s="9">
        <v>73</v>
      </c>
      <c r="K2307" s="3" t="s">
        <v>2043</v>
      </c>
      <c r="L2307" s="2" t="s">
        <v>2049</v>
      </c>
      <c r="M2307" s="2" t="str">
        <f t="shared" si="257"/>
        <v>%cat_var(19,073,ae_rem_frm,NON_CNS_ANTI_COAG_THER_XIMELAG,"Select all Anticoagulant therapy at time of event:  Ximelagatran",isf_binary_yn.);</v>
      </c>
    </row>
    <row r="2308" spans="1:13" ht="31" x14ac:dyDescent="0.35">
      <c r="A2308" s="20">
        <v>19</v>
      </c>
      <c r="B2308" s="3" t="s">
        <v>462</v>
      </c>
      <c r="C2308" s="3" t="str">
        <f t="shared" si="256"/>
        <v>19 - AE Other Non-CNS Throm</v>
      </c>
      <c r="D2308" s="3" t="s">
        <v>393</v>
      </c>
      <c r="E2308" s="3" t="s">
        <v>495</v>
      </c>
      <c r="F2308" s="11" t="s">
        <v>1972</v>
      </c>
      <c r="G2308" s="1" t="s">
        <v>9</v>
      </c>
      <c r="H2308" s="11" t="s">
        <v>54</v>
      </c>
      <c r="I2308" s="3" t="s">
        <v>109</v>
      </c>
      <c r="J2308" s="9">
        <v>74</v>
      </c>
      <c r="K2308" s="3" t="s">
        <v>2043</v>
      </c>
      <c r="L2308" s="2" t="s">
        <v>2049</v>
      </c>
      <c r="M2308" s="2" t="str">
        <f t="shared" si="257"/>
        <v>%cat_var(19,074,ae_rem_frm,NON_CNS_ANTI_COAG_THER_NONE,"Select all Anticoagulant therapy at time of event:  None",isf_binary_yn.);</v>
      </c>
    </row>
    <row r="2309" spans="1:13" ht="31" x14ac:dyDescent="0.35">
      <c r="A2309" s="20">
        <v>19</v>
      </c>
      <c r="B2309" s="3" t="s">
        <v>462</v>
      </c>
      <c r="C2309" s="3" t="str">
        <f t="shared" si="256"/>
        <v>19 - AE Other Non-CNS Throm</v>
      </c>
      <c r="D2309" s="3" t="s">
        <v>393</v>
      </c>
      <c r="E2309" s="3" t="s">
        <v>496</v>
      </c>
      <c r="F2309" s="11" t="s">
        <v>1973</v>
      </c>
      <c r="G2309" s="1" t="s">
        <v>9</v>
      </c>
      <c r="H2309" s="11" t="s">
        <v>54</v>
      </c>
      <c r="I2309" s="3" t="s">
        <v>109</v>
      </c>
      <c r="J2309" s="9">
        <v>75</v>
      </c>
      <c r="K2309" s="3" t="s">
        <v>2043</v>
      </c>
      <c r="L2309" s="2" t="s">
        <v>2049</v>
      </c>
      <c r="M2309" s="2" t="str">
        <f t="shared" si="257"/>
        <v>%cat_var(19,075,ae_rem_frm,NON_CNS_ANTI_COAG_THER_OTHER,"Select all Anticoagulant therapy at time of event:  Other, specify",isf_binary_yn.);</v>
      </c>
    </row>
    <row r="2310" spans="1:13" x14ac:dyDescent="0.35">
      <c r="A2310" s="20">
        <v>19</v>
      </c>
      <c r="B2310" s="3" t="s">
        <v>462</v>
      </c>
      <c r="C2310" s="3" t="str">
        <f t="shared" si="256"/>
        <v>19 - AE Other Non-CNS Throm</v>
      </c>
      <c r="D2310" s="3" t="s">
        <v>393</v>
      </c>
      <c r="E2310" s="3" t="s">
        <v>497</v>
      </c>
      <c r="F2310" s="11" t="s">
        <v>1974</v>
      </c>
      <c r="G2310" s="11"/>
      <c r="H2310" s="11" t="s">
        <v>84</v>
      </c>
      <c r="I2310" s="3"/>
      <c r="J2310" s="9">
        <v>76</v>
      </c>
      <c r="K2310" s="3" t="s">
        <v>2043</v>
      </c>
      <c r="L2310" s="2" t="s">
        <v>2051</v>
      </c>
      <c r="M2310" s="2" t="str">
        <f t="shared" si="257"/>
        <v>%mst_var(19,076,ae_rem_frm,NON_CNS_ANTI_COAG_THER_OSTXT,"Select all Anticoagulant therapy at time of event:  If Other, specify: type in the text box provided ",.);</v>
      </c>
    </row>
    <row r="2311" spans="1:13" ht="46.5" x14ac:dyDescent="0.35">
      <c r="A2311" s="20">
        <v>19</v>
      </c>
      <c r="B2311" s="3" t="s">
        <v>3643</v>
      </c>
      <c r="C2311" s="3" t="str">
        <f t="shared" si="256"/>
        <v>19 - AE Other Hypertension</v>
      </c>
      <c r="D2311" s="3" t="s">
        <v>393</v>
      </c>
      <c r="E2311" s="25" t="s">
        <v>3637</v>
      </c>
      <c r="F2311" s="11" t="s">
        <v>3640</v>
      </c>
      <c r="G2311" s="1" t="s">
        <v>20</v>
      </c>
      <c r="H2311" s="24" t="s">
        <v>21</v>
      </c>
      <c r="I2311" s="3" t="s">
        <v>144</v>
      </c>
      <c r="J2311" s="9">
        <v>77</v>
      </c>
      <c r="K2311" s="3" t="s">
        <v>2043</v>
      </c>
      <c r="L2311" s="2" t="s">
        <v>2049</v>
      </c>
      <c r="M2311" s="2" t="str">
        <f t="shared" si="257"/>
        <v>%cat_var(19,077,ae_rem_frm,HYPER,"Did a Hypertension Event occur since the last STS Intermacs® report / last followup?",$isf_ynua.);</v>
      </c>
    </row>
    <row r="2312" spans="1:13" x14ac:dyDescent="0.35">
      <c r="A2312" s="20">
        <v>19</v>
      </c>
      <c r="B2312" s="3" t="s">
        <v>3643</v>
      </c>
      <c r="C2312" s="3" t="str">
        <f t="shared" ref="C2312:C2313" si="258">TEXT(A2312,"0#")&amp;" - "&amp;B2312</f>
        <v>19 - AE Other Hypertension</v>
      </c>
      <c r="D2312" s="3" t="s">
        <v>393</v>
      </c>
      <c r="E2312" s="25" t="s">
        <v>3638</v>
      </c>
      <c r="F2312" s="11" t="s">
        <v>3641</v>
      </c>
      <c r="H2312" s="24" t="s">
        <v>48</v>
      </c>
      <c r="I2312" s="2" t="s">
        <v>158</v>
      </c>
      <c r="J2312" s="9">
        <v>78</v>
      </c>
      <c r="K2312" s="3" t="s">
        <v>2043</v>
      </c>
      <c r="L2312" s="2" t="s">
        <v>2050</v>
      </c>
      <c r="M2312" s="2" t="str">
        <f t="shared" si="257"/>
        <v>%msn_var(19,078,ae_rem_frm,HYPER_DT,"Hypertension Event Date",mmddyy10.);</v>
      </c>
    </row>
    <row r="2313" spans="1:13" x14ac:dyDescent="0.35">
      <c r="A2313" s="20">
        <v>19</v>
      </c>
      <c r="B2313" s="3" t="s">
        <v>3643</v>
      </c>
      <c r="C2313" s="3" t="str">
        <f t="shared" si="258"/>
        <v>19 - AE Other Hypertension</v>
      </c>
      <c r="D2313" s="3" t="s">
        <v>393</v>
      </c>
      <c r="E2313" s="25" t="s">
        <v>3639</v>
      </c>
      <c r="F2313" s="11" t="s">
        <v>3642</v>
      </c>
      <c r="G2313" s="1" t="s">
        <v>15</v>
      </c>
      <c r="H2313" s="24" t="s">
        <v>16</v>
      </c>
      <c r="I2313" s="3" t="s">
        <v>94</v>
      </c>
      <c r="J2313" s="9">
        <v>79</v>
      </c>
      <c r="K2313" s="3" t="s">
        <v>2043</v>
      </c>
      <c r="L2313" s="2" t="s">
        <v>2049</v>
      </c>
      <c r="M2313" s="2" t="str">
        <f t="shared" si="257"/>
        <v>%cat_var(19,079,ae_rem_frm,HYPER_DT_I,"Hypertension Event Date Unknown",$isf_status.);</v>
      </c>
    </row>
    <row r="2314" spans="1:13" ht="46.5" x14ac:dyDescent="0.35">
      <c r="A2314" s="20">
        <v>19</v>
      </c>
      <c r="B2314" s="3" t="s">
        <v>410</v>
      </c>
      <c r="C2314" s="3" t="str">
        <f t="shared" ref="C2314:C2326" si="259">TEXT(A2314,"0#")&amp;" - "&amp;B2314</f>
        <v>19 - AE Other Hepatic Dys</v>
      </c>
      <c r="D2314" s="3" t="s">
        <v>393</v>
      </c>
      <c r="E2314" s="3" t="s">
        <v>411</v>
      </c>
      <c r="F2314" s="11" t="s">
        <v>420</v>
      </c>
      <c r="G2314" s="1" t="s">
        <v>20</v>
      </c>
      <c r="H2314" s="11" t="s">
        <v>21</v>
      </c>
      <c r="I2314" s="3" t="s">
        <v>144</v>
      </c>
      <c r="J2314" s="9">
        <v>80</v>
      </c>
      <c r="K2314" s="3" t="s">
        <v>2043</v>
      </c>
      <c r="L2314" s="2" t="s">
        <v>2049</v>
      </c>
      <c r="M2314" s="2" t="str">
        <f t="shared" si="257"/>
        <v>%cat_var(19,080,ae_rem_frm,HEPATIC,"Did Clinical evidence of liver dysfunction since last STS Intermacs® report / last  followup occur beyond 14 days post implant?",$isf_ynua.);</v>
      </c>
    </row>
    <row r="2315" spans="1:13" x14ac:dyDescent="0.35">
      <c r="A2315" s="20">
        <v>19</v>
      </c>
      <c r="B2315" s="3" t="s">
        <v>410</v>
      </c>
      <c r="C2315" s="3" t="str">
        <f t="shared" si="259"/>
        <v>19 - AE Other Hepatic Dys</v>
      </c>
      <c r="D2315" s="3" t="s">
        <v>393</v>
      </c>
      <c r="E2315" s="3" t="s">
        <v>412</v>
      </c>
      <c r="F2315" s="11" t="s">
        <v>421</v>
      </c>
      <c r="G2315" s="11"/>
      <c r="H2315" s="11" t="s">
        <v>83</v>
      </c>
      <c r="I2315" s="3"/>
      <c r="J2315" s="9">
        <v>81</v>
      </c>
      <c r="K2315" s="3" t="s">
        <v>2043</v>
      </c>
      <c r="L2315" s="2" t="s">
        <v>2050</v>
      </c>
      <c r="M2315" s="2" t="str">
        <f t="shared" si="257"/>
        <v>%msn_var(19,081,ae_rem_frm,HEPATIC_TOTAL_BILI,"Total bilirubin measurement:  in mg/dL",.);</v>
      </c>
    </row>
    <row r="2316" spans="1:13" ht="31" x14ac:dyDescent="0.35">
      <c r="A2316" s="20">
        <v>19</v>
      </c>
      <c r="B2316" s="3" t="s">
        <v>410</v>
      </c>
      <c r="C2316" s="3" t="str">
        <f t="shared" si="259"/>
        <v>19 - AE Other Hepatic Dys</v>
      </c>
      <c r="D2316" s="3" t="s">
        <v>393</v>
      </c>
      <c r="E2316" s="3" t="s">
        <v>413</v>
      </c>
      <c r="F2316" s="11" t="s">
        <v>444</v>
      </c>
      <c r="G2316" s="1" t="s">
        <v>146</v>
      </c>
      <c r="H2316" s="1" t="s">
        <v>145</v>
      </c>
      <c r="I2316" s="3" t="s">
        <v>94</v>
      </c>
      <c r="J2316" s="9">
        <v>82</v>
      </c>
      <c r="K2316" s="3" t="s">
        <v>2043</v>
      </c>
      <c r="L2316" s="2" t="s">
        <v>2049</v>
      </c>
      <c r="M2316" s="2" t="str">
        <f t="shared" si="257"/>
        <v>%cat_var(19,082,ae_rem_frm,HEPATIC_TOTAL_BILI_I,"Total bilirubin measurement unknown",$isf_status.);</v>
      </c>
    </row>
    <row r="2317" spans="1:13" x14ac:dyDescent="0.35">
      <c r="A2317" s="20">
        <v>19</v>
      </c>
      <c r="B2317" s="3" t="s">
        <v>410</v>
      </c>
      <c r="C2317" s="3" t="str">
        <f t="shared" si="259"/>
        <v>19 - AE Other Hepatic Dys</v>
      </c>
      <c r="D2317" s="3" t="s">
        <v>393</v>
      </c>
      <c r="E2317" s="3" t="s">
        <v>414</v>
      </c>
      <c r="F2317" s="11" t="s">
        <v>422</v>
      </c>
      <c r="G2317" s="11"/>
      <c r="H2317" s="11" t="s">
        <v>83</v>
      </c>
      <c r="I2317" s="3"/>
      <c r="J2317" s="9">
        <v>83</v>
      </c>
      <c r="K2317" s="3" t="s">
        <v>2043</v>
      </c>
      <c r="L2317" s="2" t="s">
        <v>2050</v>
      </c>
      <c r="M2317" s="2" t="str">
        <f t="shared" si="257"/>
        <v>%msn_var(19,083,ae_rem_frm,HEPATIC_SGOT_AST,"SGOT / AST measurement:  in u/L",.);</v>
      </c>
    </row>
    <row r="2318" spans="1:13" ht="31" x14ac:dyDescent="0.35">
      <c r="A2318" s="20">
        <v>19</v>
      </c>
      <c r="B2318" s="3" t="s">
        <v>410</v>
      </c>
      <c r="C2318" s="3" t="str">
        <f t="shared" si="259"/>
        <v>19 - AE Other Hepatic Dys</v>
      </c>
      <c r="D2318" s="3" t="s">
        <v>393</v>
      </c>
      <c r="E2318" s="3" t="s">
        <v>415</v>
      </c>
      <c r="F2318" s="11" t="s">
        <v>445</v>
      </c>
      <c r="G2318" s="1" t="s">
        <v>146</v>
      </c>
      <c r="H2318" s="1" t="s">
        <v>145</v>
      </c>
      <c r="I2318" s="3" t="s">
        <v>94</v>
      </c>
      <c r="J2318" s="9">
        <v>84</v>
      </c>
      <c r="K2318" s="3" t="s">
        <v>2043</v>
      </c>
      <c r="L2318" s="2" t="s">
        <v>2049</v>
      </c>
      <c r="M2318" s="2" t="str">
        <f t="shared" si="257"/>
        <v>%cat_var(19,084,ae_rem_frm,HEPATIC_SGOT_AST_I,"SGOT / AST measurement unknown",$isf_status.);</v>
      </c>
    </row>
    <row r="2319" spans="1:13" x14ac:dyDescent="0.35">
      <c r="A2319" s="20">
        <v>19</v>
      </c>
      <c r="B2319" s="3" t="s">
        <v>410</v>
      </c>
      <c r="C2319" s="3" t="str">
        <f t="shared" si="259"/>
        <v>19 - AE Other Hepatic Dys</v>
      </c>
      <c r="D2319" s="3" t="s">
        <v>393</v>
      </c>
      <c r="E2319" s="3" t="s">
        <v>416</v>
      </c>
      <c r="F2319" s="11" t="s">
        <v>423</v>
      </c>
      <c r="G2319" s="11"/>
      <c r="H2319" s="11" t="s">
        <v>83</v>
      </c>
      <c r="I2319" s="3"/>
      <c r="J2319" s="9">
        <v>85</v>
      </c>
      <c r="K2319" s="3" t="s">
        <v>2043</v>
      </c>
      <c r="L2319" s="2" t="s">
        <v>2050</v>
      </c>
      <c r="M2319" s="2" t="str">
        <f t="shared" si="257"/>
        <v>%msn_var(19,085,ae_rem_frm,HEPATIC_SGPT_ALT,"SGPT / ALT measurement:  in u/L",.);</v>
      </c>
    </row>
    <row r="2320" spans="1:13" ht="31" x14ac:dyDescent="0.35">
      <c r="A2320" s="20">
        <v>19</v>
      </c>
      <c r="B2320" s="3" t="s">
        <v>410</v>
      </c>
      <c r="C2320" s="3" t="str">
        <f t="shared" si="259"/>
        <v>19 - AE Other Hepatic Dys</v>
      </c>
      <c r="D2320" s="3" t="s">
        <v>393</v>
      </c>
      <c r="E2320" s="3" t="s">
        <v>417</v>
      </c>
      <c r="F2320" s="11" t="s">
        <v>446</v>
      </c>
      <c r="G2320" s="1" t="s">
        <v>146</v>
      </c>
      <c r="H2320" s="1" t="s">
        <v>145</v>
      </c>
      <c r="I2320" s="3" t="s">
        <v>94</v>
      </c>
      <c r="J2320" s="9">
        <v>86</v>
      </c>
      <c r="K2320" s="3" t="s">
        <v>2043</v>
      </c>
      <c r="L2320" s="2" t="s">
        <v>2049</v>
      </c>
      <c r="M2320" s="2" t="str">
        <f t="shared" si="257"/>
        <v>%cat_var(19,086,ae_rem_frm,HEPATIC_SGPT_ALT_I,"SGPT / ALT measurement unknown",$isf_status.);</v>
      </c>
    </row>
    <row r="2321" spans="1:13" x14ac:dyDescent="0.35">
      <c r="A2321" s="20">
        <v>19</v>
      </c>
      <c r="B2321" s="3" t="s">
        <v>410</v>
      </c>
      <c r="C2321" s="3" t="str">
        <f t="shared" si="259"/>
        <v>19 - AE Other Hepatic Dys</v>
      </c>
      <c r="D2321" s="3" t="s">
        <v>393</v>
      </c>
      <c r="E2321" s="3" t="s">
        <v>418</v>
      </c>
      <c r="F2321" s="11" t="s">
        <v>427</v>
      </c>
      <c r="G2321" s="11"/>
      <c r="H2321" s="1" t="s">
        <v>48</v>
      </c>
      <c r="I2321" s="2" t="s">
        <v>158</v>
      </c>
      <c r="J2321" s="9">
        <v>87</v>
      </c>
      <c r="K2321" s="3" t="s">
        <v>2043</v>
      </c>
      <c r="L2321" s="2" t="s">
        <v>2050</v>
      </c>
      <c r="M2321" s="2" t="str">
        <f t="shared" si="257"/>
        <v>%msn_var(19,087,ae_rem_frm,HEPATIC_ED,"Enter Hepatic event date",mmddyy10.);</v>
      </c>
    </row>
    <row r="2322" spans="1:13" x14ac:dyDescent="0.35">
      <c r="A2322" s="20">
        <v>19</v>
      </c>
      <c r="B2322" s="3" t="s">
        <v>410</v>
      </c>
      <c r="C2322" s="3" t="str">
        <f t="shared" si="259"/>
        <v>19 - AE Other Hepatic Dys</v>
      </c>
      <c r="D2322" s="3" t="s">
        <v>393</v>
      </c>
      <c r="E2322" s="3" t="s">
        <v>419</v>
      </c>
      <c r="F2322" s="11" t="s">
        <v>426</v>
      </c>
      <c r="G2322" s="1" t="s">
        <v>15</v>
      </c>
      <c r="H2322" s="1" t="s">
        <v>16</v>
      </c>
      <c r="I2322" s="3" t="s">
        <v>94</v>
      </c>
      <c r="J2322" s="9">
        <v>88</v>
      </c>
      <c r="K2322" s="3" t="s">
        <v>2043</v>
      </c>
      <c r="L2322" s="2" t="s">
        <v>2049</v>
      </c>
      <c r="M2322" s="2" t="str">
        <f t="shared" si="257"/>
        <v>%cat_var(19,088,ae_rem_frm,HEPATIC_ED_I,"Date of Hepatic event unknown",$isf_status.);</v>
      </c>
    </row>
    <row r="2323" spans="1:13" ht="46.5" x14ac:dyDescent="0.35">
      <c r="A2323" s="20">
        <v>19</v>
      </c>
      <c r="B2323" s="3" t="s">
        <v>429</v>
      </c>
      <c r="C2323" s="3" t="str">
        <f t="shared" si="259"/>
        <v>19 - AE Other Psychiatric</v>
      </c>
      <c r="D2323" s="3" t="s">
        <v>393</v>
      </c>
      <c r="E2323" s="3" t="s">
        <v>433</v>
      </c>
      <c r="F2323" s="11" t="s">
        <v>438</v>
      </c>
      <c r="G2323" s="1" t="s">
        <v>20</v>
      </c>
      <c r="H2323" s="11" t="s">
        <v>21</v>
      </c>
      <c r="I2323" s="3" t="s">
        <v>144</v>
      </c>
      <c r="J2323" s="9">
        <v>89</v>
      </c>
      <c r="K2323" s="3" t="s">
        <v>2043</v>
      </c>
      <c r="L2323" s="2" t="s">
        <v>2049</v>
      </c>
      <c r="M2323" s="2" t="str">
        <f t="shared" si="257"/>
        <v>%cat_var(19,089,ae_rem_frm,PSYCHIATRIC,"Did a disturbance in thinking, emotion, or behavior that required intervention occur in patient since last STS Intermacs® report / last followup?",$isf_ynua.);</v>
      </c>
    </row>
    <row r="2324" spans="1:13" x14ac:dyDescent="0.35">
      <c r="A2324" s="20">
        <v>19</v>
      </c>
      <c r="B2324" s="3" t="s">
        <v>429</v>
      </c>
      <c r="C2324" s="3" t="str">
        <f t="shared" si="259"/>
        <v>19 - AE Other Psychiatric</v>
      </c>
      <c r="D2324" s="3" t="s">
        <v>393</v>
      </c>
      <c r="E2324" s="3" t="s">
        <v>434</v>
      </c>
      <c r="F2324" s="11" t="s">
        <v>442</v>
      </c>
      <c r="G2324" s="11"/>
      <c r="H2324" s="1" t="s">
        <v>48</v>
      </c>
      <c r="I2324" s="2" t="s">
        <v>158</v>
      </c>
      <c r="J2324" s="9">
        <v>90</v>
      </c>
      <c r="K2324" s="3" t="s">
        <v>2043</v>
      </c>
      <c r="L2324" s="2" t="s">
        <v>2050</v>
      </c>
      <c r="M2324" s="2" t="str">
        <f t="shared" si="257"/>
        <v>%msn_var(19,090,ae_rem_frm,PSYCHIATRIC_ED,"Enter Psychiatric Episode event date",mmddyy10.);</v>
      </c>
    </row>
    <row r="2325" spans="1:13" x14ac:dyDescent="0.35">
      <c r="A2325" s="20">
        <v>19</v>
      </c>
      <c r="B2325" s="3" t="s">
        <v>429</v>
      </c>
      <c r="C2325" s="3" t="str">
        <f t="shared" si="259"/>
        <v>19 - AE Other Psychiatric</v>
      </c>
      <c r="D2325" s="3" t="s">
        <v>393</v>
      </c>
      <c r="E2325" s="3" t="s">
        <v>435</v>
      </c>
      <c r="F2325" s="11" t="s">
        <v>443</v>
      </c>
      <c r="G2325" s="1" t="s">
        <v>15</v>
      </c>
      <c r="H2325" s="1" t="s">
        <v>16</v>
      </c>
      <c r="I2325" s="3" t="s">
        <v>94</v>
      </c>
      <c r="J2325" s="9">
        <v>91</v>
      </c>
      <c r="K2325" s="3" t="s">
        <v>2043</v>
      </c>
      <c r="L2325" s="2" t="s">
        <v>2049</v>
      </c>
      <c r="M2325" s="2" t="str">
        <f t="shared" si="257"/>
        <v>%cat_var(19,091,ae_rem_frm,PSYCHIATRIC_ED_I,"Date of Psychiatric Episode event unknown",$isf_status.);</v>
      </c>
    </row>
    <row r="2326" spans="1:13" ht="77.5" x14ac:dyDescent="0.35">
      <c r="A2326" s="20">
        <v>19</v>
      </c>
      <c r="B2326" s="3" t="s">
        <v>429</v>
      </c>
      <c r="C2326" s="3" t="str">
        <f t="shared" si="259"/>
        <v>19 - AE Other Psychiatric</v>
      </c>
      <c r="D2326" s="3" t="s">
        <v>393</v>
      </c>
      <c r="E2326" s="25" t="s">
        <v>3644</v>
      </c>
      <c r="F2326" s="11" t="s">
        <v>3647</v>
      </c>
      <c r="G2326" s="1" t="s">
        <v>3646</v>
      </c>
      <c r="H2326" s="24" t="s">
        <v>95</v>
      </c>
      <c r="I2326" s="3" t="s">
        <v>3645</v>
      </c>
      <c r="J2326" s="9">
        <v>92</v>
      </c>
      <c r="K2326" s="3" t="s">
        <v>2043</v>
      </c>
      <c r="L2326" s="2" t="s">
        <v>2049</v>
      </c>
      <c r="M2326" s="2" t="str">
        <f t="shared" si="257"/>
        <v>%cat_var(19,092,ae_rem_frm,PSYCHIATRIC_DSMV,"Psychiatric Event Should be Classified According to the DSM V as one of the following: (v6)",isf_psych_dsmv.);</v>
      </c>
    </row>
    <row r="2327" spans="1:13" ht="46.5" x14ac:dyDescent="0.35">
      <c r="A2327" s="20">
        <v>19</v>
      </c>
      <c r="B2327" s="3" t="s">
        <v>401</v>
      </c>
      <c r="C2327" s="3" t="str">
        <f t="shared" si="236"/>
        <v>19 - AE Other Peri Fluid</v>
      </c>
      <c r="D2327" s="3" t="s">
        <v>393</v>
      </c>
      <c r="E2327" s="3" t="s">
        <v>402</v>
      </c>
      <c r="F2327" s="11" t="s">
        <v>3532</v>
      </c>
      <c r="G2327" s="1" t="s">
        <v>20</v>
      </c>
      <c r="H2327" s="11" t="s">
        <v>21</v>
      </c>
      <c r="I2327" s="3" t="s">
        <v>144</v>
      </c>
      <c r="J2327" s="9">
        <v>93</v>
      </c>
      <c r="K2327" s="3" t="s">
        <v>2043</v>
      </c>
      <c r="L2327" s="2" t="s">
        <v>2049</v>
      </c>
      <c r="M2327" s="2" t="str">
        <f t="shared" si="257"/>
        <v>%cat_var(19,093,ae_rem_frm,PERI_DRAIN,"Did a pericardial effusion that required drainage occur since last STS Intermacs® report / last followup?",$isf_ynua.);</v>
      </c>
    </row>
    <row r="2328" spans="1:13" x14ac:dyDescent="0.35">
      <c r="A2328" s="20">
        <v>19</v>
      </c>
      <c r="B2328" s="3" t="s">
        <v>401</v>
      </c>
      <c r="C2328" s="3" t="str">
        <f t="shared" si="236"/>
        <v>19 - AE Other Peri Fluid</v>
      </c>
      <c r="D2328" s="3" t="s">
        <v>393</v>
      </c>
      <c r="E2328" s="3" t="s">
        <v>403</v>
      </c>
      <c r="F2328" s="11" t="s">
        <v>424</v>
      </c>
      <c r="H2328" s="1" t="s">
        <v>48</v>
      </c>
      <c r="I2328" s="2" t="s">
        <v>158</v>
      </c>
      <c r="J2328" s="9">
        <v>94</v>
      </c>
      <c r="K2328" s="3" t="s">
        <v>2043</v>
      </c>
      <c r="L2328" s="2" t="s">
        <v>2050</v>
      </c>
      <c r="M2328" s="2" t="str">
        <f t="shared" si="257"/>
        <v>%msn_var(19,094,ae_rem_frm,PERI_DRAIN_DT,"Enter Pericardial Drainage event date",mmddyy10.);</v>
      </c>
    </row>
    <row r="2329" spans="1:13" x14ac:dyDescent="0.35">
      <c r="A2329" s="20">
        <v>19</v>
      </c>
      <c r="B2329" s="3" t="s">
        <v>401</v>
      </c>
      <c r="C2329" s="3" t="str">
        <f t="shared" si="236"/>
        <v>19 - AE Other Peri Fluid</v>
      </c>
      <c r="D2329" s="3" t="s">
        <v>393</v>
      </c>
      <c r="E2329" s="3" t="s">
        <v>404</v>
      </c>
      <c r="F2329" s="11" t="s">
        <v>425</v>
      </c>
      <c r="G2329" s="1" t="s">
        <v>15</v>
      </c>
      <c r="H2329" s="1" t="s">
        <v>16</v>
      </c>
      <c r="I2329" s="3" t="s">
        <v>94</v>
      </c>
      <c r="J2329" s="9">
        <v>95</v>
      </c>
      <c r="K2329" s="3" t="s">
        <v>2043</v>
      </c>
      <c r="L2329" s="2" t="s">
        <v>2049</v>
      </c>
      <c r="M2329" s="2" t="str">
        <f t="shared" si="257"/>
        <v>%cat_var(19,095,ae_rem_frm,PERI_DRAIN_DT_I,"Date of Pericardial Drainage event unknown",$isf_status.);</v>
      </c>
    </row>
    <row r="2330" spans="1:13" ht="46.5" x14ac:dyDescent="0.35">
      <c r="A2330" s="20">
        <v>19</v>
      </c>
      <c r="B2330" s="3" t="s">
        <v>401</v>
      </c>
      <c r="C2330" s="3" t="str">
        <f t="shared" si="236"/>
        <v>19 - AE Other Peri Fluid</v>
      </c>
      <c r="D2330" s="3" t="s">
        <v>393</v>
      </c>
      <c r="E2330" s="3" t="s">
        <v>405</v>
      </c>
      <c r="F2330" s="11" t="s">
        <v>3533</v>
      </c>
      <c r="G2330" s="1" t="s">
        <v>20</v>
      </c>
      <c r="H2330" s="11" t="s">
        <v>21</v>
      </c>
      <c r="I2330" s="3" t="s">
        <v>144</v>
      </c>
      <c r="J2330" s="9">
        <v>96</v>
      </c>
      <c r="K2330" s="3" t="s">
        <v>2043</v>
      </c>
      <c r="L2330" s="2" t="s">
        <v>2049</v>
      </c>
      <c r="M2330" s="2" t="str">
        <f t="shared" si="257"/>
        <v>%cat_var(19,096,ae_rem_frm,PERI_DRAIN_TAMP,"Were there Signs of tamponade",$isf_ynua.);</v>
      </c>
    </row>
    <row r="2331" spans="1:13" ht="46.5" x14ac:dyDescent="0.35">
      <c r="A2331" s="20">
        <v>19</v>
      </c>
      <c r="B2331" s="3" t="s">
        <v>401</v>
      </c>
      <c r="C2331" s="3" t="str">
        <f t="shared" si="236"/>
        <v>19 - AE Other Peri Fluid</v>
      </c>
      <c r="D2331" s="3" t="s">
        <v>393</v>
      </c>
      <c r="E2331" s="3" t="s">
        <v>406</v>
      </c>
      <c r="F2331" s="11" t="s">
        <v>3534</v>
      </c>
      <c r="G2331" s="11" t="s">
        <v>408</v>
      </c>
      <c r="H2331" s="11" t="s">
        <v>28</v>
      </c>
      <c r="I2331" s="3" t="s">
        <v>407</v>
      </c>
      <c r="J2331" s="9">
        <v>97</v>
      </c>
      <c r="K2331" s="3" t="s">
        <v>2043</v>
      </c>
      <c r="L2331" s="2" t="s">
        <v>2049</v>
      </c>
      <c r="M2331" s="2" t="str">
        <f t="shared" si="257"/>
        <v>%cat_var(19,097,ae_rem_frm,PERI_DRAIN_METH,"Method of Drainage ",isf_pericardial_drain.);</v>
      </c>
    </row>
    <row r="2332" spans="1:13" ht="46.5" x14ac:dyDescent="0.35">
      <c r="A2332" s="20">
        <v>19</v>
      </c>
      <c r="B2332" s="3" t="s">
        <v>428</v>
      </c>
      <c r="C2332" s="3" t="str">
        <f t="shared" si="236"/>
        <v>19 - AE Other Myo Infarc</v>
      </c>
      <c r="D2332" s="3" t="s">
        <v>393</v>
      </c>
      <c r="E2332" s="3" t="s">
        <v>430</v>
      </c>
      <c r="F2332" s="11" t="s">
        <v>440</v>
      </c>
      <c r="G2332" s="1" t="s">
        <v>20</v>
      </c>
      <c r="H2332" s="11" t="s">
        <v>21</v>
      </c>
      <c r="I2332" s="3" t="s">
        <v>144</v>
      </c>
      <c r="J2332" s="9">
        <v>98</v>
      </c>
      <c r="K2332" s="3" t="s">
        <v>2043</v>
      </c>
      <c r="L2332" s="2" t="s">
        <v>2049</v>
      </c>
      <c r="M2332" s="2" t="str">
        <f t="shared" si="257"/>
        <v>%cat_var(19,098,ae_rem_frm,MYOCARDIAL,"Did a Mocardial Infarction occur since last STS Intermacs® report / last followup / admission?",$isf_ynua.);</v>
      </c>
    </row>
    <row r="2333" spans="1:13" x14ac:dyDescent="0.35">
      <c r="A2333" s="20">
        <v>19</v>
      </c>
      <c r="B2333" s="3" t="s">
        <v>428</v>
      </c>
      <c r="C2333" s="3" t="str">
        <f t="shared" si="236"/>
        <v>19 - AE Other Myo Infarc</v>
      </c>
      <c r="D2333" s="3" t="s">
        <v>393</v>
      </c>
      <c r="E2333" s="3" t="s">
        <v>431</v>
      </c>
      <c r="F2333" s="11" t="s">
        <v>439</v>
      </c>
      <c r="G2333" s="11"/>
      <c r="H2333" s="1" t="s">
        <v>48</v>
      </c>
      <c r="I2333" s="2" t="s">
        <v>158</v>
      </c>
      <c r="J2333" s="9">
        <v>99</v>
      </c>
      <c r="K2333" s="3" t="s">
        <v>2043</v>
      </c>
      <c r="L2333" s="2" t="s">
        <v>2050</v>
      </c>
      <c r="M2333" s="2" t="str">
        <f t="shared" si="257"/>
        <v>%msn_var(19,099,ae_rem_frm,MYOCARDIAL_DT,"Enter Myocardial Infarction event date",mmddyy10.);</v>
      </c>
    </row>
    <row r="2334" spans="1:13" x14ac:dyDescent="0.35">
      <c r="A2334" s="20">
        <v>19</v>
      </c>
      <c r="B2334" s="3" t="s">
        <v>428</v>
      </c>
      <c r="C2334" s="3" t="str">
        <f t="shared" si="236"/>
        <v>19 - AE Other Myo Infarc</v>
      </c>
      <c r="D2334" s="3" t="s">
        <v>393</v>
      </c>
      <c r="E2334" s="3" t="s">
        <v>432</v>
      </c>
      <c r="F2334" s="11" t="s">
        <v>441</v>
      </c>
      <c r="G2334" s="1" t="s">
        <v>15</v>
      </c>
      <c r="H2334" s="1" t="s">
        <v>16</v>
      </c>
      <c r="I2334" s="3" t="s">
        <v>94</v>
      </c>
      <c r="J2334" s="9">
        <v>100</v>
      </c>
      <c r="K2334" s="3" t="s">
        <v>2043</v>
      </c>
      <c r="L2334" s="2" t="s">
        <v>2049</v>
      </c>
      <c r="M2334" s="2" t="str">
        <f t="shared" si="257"/>
        <v>%cat_var(19,100,ae_rem_frm,MYOCARDIAL_DT_I,"Date of Myocardial Infarction event unknown",$isf_status.);</v>
      </c>
    </row>
    <row r="2335" spans="1:13" ht="46.5" x14ac:dyDescent="0.35">
      <c r="A2335" s="20">
        <v>19</v>
      </c>
      <c r="B2335" s="3" t="s">
        <v>535</v>
      </c>
      <c r="C2335" s="3" t="str">
        <f>TEXT(A2335,"0#")&amp;" - "&amp;B2335</f>
        <v>19 - AE Other Other SAE</v>
      </c>
      <c r="D2335" s="3" t="s">
        <v>393</v>
      </c>
      <c r="E2335" s="3" t="s">
        <v>548</v>
      </c>
      <c r="F2335" s="1" t="s">
        <v>3535</v>
      </c>
      <c r="G2335" s="1" t="s">
        <v>20</v>
      </c>
      <c r="H2335" s="11" t="s">
        <v>21</v>
      </c>
      <c r="I2335" s="3" t="s">
        <v>144</v>
      </c>
      <c r="J2335" s="9">
        <v>101</v>
      </c>
      <c r="K2335" s="3" t="s">
        <v>2043</v>
      </c>
      <c r="L2335" s="2" t="s">
        <v>2049</v>
      </c>
      <c r="M2335" s="2" t="str">
        <f t="shared" si="257"/>
        <v>%cat_var(19,101,ae_rem_frm,OTHER_SAE_PARENT,"Did an Other Major Serious Adverse Event occur since last STS Intermacs® report / last followup",$isf_ynua.);</v>
      </c>
    </row>
    <row r="2336" spans="1:13" ht="31" x14ac:dyDescent="0.35">
      <c r="A2336" s="20">
        <v>19</v>
      </c>
      <c r="B2336" s="3" t="s">
        <v>535</v>
      </c>
      <c r="C2336" s="3" t="str">
        <f>TEXT(A2336,"0#")&amp;" - "&amp;B2336</f>
        <v>19 - AE Other Other SAE</v>
      </c>
      <c r="D2336" s="3" t="s">
        <v>393</v>
      </c>
      <c r="E2336" s="3" t="s">
        <v>549</v>
      </c>
      <c r="F2336" s="1" t="s">
        <v>554</v>
      </c>
      <c r="G2336" s="11"/>
      <c r="H2336" s="11" t="s">
        <v>84</v>
      </c>
      <c r="I2336" s="3"/>
      <c r="J2336" s="9">
        <v>102</v>
      </c>
      <c r="K2336" s="3" t="s">
        <v>2043</v>
      </c>
      <c r="L2336" s="2" t="s">
        <v>2051</v>
      </c>
      <c r="M2336" s="2" t="str">
        <f t="shared" si="257"/>
        <v>%mst_var(19,102,ae_rem_frm,OTHER_SAE,"If yes, Enter Other Major Serious Adverse Event since last STS Intermacs® report/last followup in block provided",.);</v>
      </c>
    </row>
    <row r="2337" spans="1:13" x14ac:dyDescent="0.35">
      <c r="A2337" s="20">
        <v>19</v>
      </c>
      <c r="B2337" s="3" t="s">
        <v>535</v>
      </c>
      <c r="C2337" s="3" t="str">
        <f>TEXT(A2337,"0#")&amp;" - "&amp;B2337</f>
        <v>19 - AE Other Other SAE</v>
      </c>
      <c r="D2337" s="3" t="s">
        <v>393</v>
      </c>
      <c r="E2337" s="3" t="s">
        <v>550</v>
      </c>
      <c r="F2337" s="1" t="s">
        <v>552</v>
      </c>
      <c r="G2337" s="11"/>
      <c r="H2337" s="1" t="s">
        <v>48</v>
      </c>
      <c r="I2337" s="2" t="s">
        <v>158</v>
      </c>
      <c r="J2337" s="9">
        <v>103</v>
      </c>
      <c r="K2337" s="3" t="s">
        <v>2043</v>
      </c>
      <c r="L2337" s="2" t="s">
        <v>2050</v>
      </c>
      <c r="M2337" s="2" t="str">
        <f t="shared" si="257"/>
        <v>%msn_var(19,103,ae_rem_frm,OTHER_ED,"Enter Other Serious Adverse event date",mmddyy10.);</v>
      </c>
    </row>
    <row r="2338" spans="1:13" x14ac:dyDescent="0.35">
      <c r="A2338" s="20">
        <v>19</v>
      </c>
      <c r="B2338" s="3" t="s">
        <v>535</v>
      </c>
      <c r="C2338" s="3" t="str">
        <f>TEXT(A2338,"0#")&amp;" - "&amp;B2338</f>
        <v>19 - AE Other Other SAE</v>
      </c>
      <c r="D2338" s="3" t="s">
        <v>393</v>
      </c>
      <c r="E2338" s="3" t="s">
        <v>551</v>
      </c>
      <c r="F2338" s="1" t="s">
        <v>553</v>
      </c>
      <c r="G2338" s="1" t="s">
        <v>15</v>
      </c>
      <c r="H2338" s="1" t="s">
        <v>16</v>
      </c>
      <c r="I2338" s="3" t="s">
        <v>94</v>
      </c>
      <c r="J2338" s="9">
        <v>104</v>
      </c>
      <c r="K2338" s="3" t="s">
        <v>2043</v>
      </c>
      <c r="L2338" s="2" t="s">
        <v>2049</v>
      </c>
      <c r="M2338" s="2" t="str">
        <f t="shared" si="257"/>
        <v>%cat_var(19,104,ae_rem_frm,OTHER_ED_I,"Date of Other Serious Adverse event unknown",$isf_status.);</v>
      </c>
    </row>
    <row r="2339" spans="1:13" ht="31" x14ac:dyDescent="0.35">
      <c r="A2339" s="15">
        <v>20</v>
      </c>
      <c r="B2339" s="2" t="s">
        <v>167</v>
      </c>
      <c r="C2339" s="2" t="str">
        <f t="shared" ref="C2339:C2406" si="260">TEXT(A2339,"0#")&amp;" - "&amp;B2339</f>
        <v>20 - Explant</v>
      </c>
      <c r="D2339" s="3" t="s">
        <v>8</v>
      </c>
      <c r="E2339" s="3" t="s">
        <v>168</v>
      </c>
      <c r="F2339" s="1" t="s">
        <v>285</v>
      </c>
      <c r="G2339" s="1" t="s">
        <v>9</v>
      </c>
      <c r="H2339" s="11" t="s">
        <v>11</v>
      </c>
      <c r="I2339" s="3" t="s">
        <v>144</v>
      </c>
      <c r="J2339" s="9">
        <v>1</v>
      </c>
      <c r="K2339" s="2" t="s">
        <v>2044</v>
      </c>
      <c r="L2339" s="2" t="s">
        <v>2049</v>
      </c>
      <c r="M2339" s="2" t="str">
        <f t="shared" si="257"/>
        <v>%cat_var(20,001,expl_frm,EXPLANT,"Was the device explanted for any reason (includes exchanges or “turned off”)? ",$isf_ynua.);</v>
      </c>
    </row>
    <row r="2340" spans="1:13" x14ac:dyDescent="0.35">
      <c r="A2340" s="15">
        <v>20</v>
      </c>
      <c r="B2340" s="2" t="s">
        <v>167</v>
      </c>
      <c r="C2340" s="2" t="str">
        <f t="shared" si="260"/>
        <v>20 - Explant</v>
      </c>
      <c r="D2340" s="3" t="s">
        <v>172</v>
      </c>
      <c r="E2340" s="3" t="s">
        <v>169</v>
      </c>
      <c r="F2340" s="1" t="s">
        <v>399</v>
      </c>
      <c r="H2340" s="1" t="s">
        <v>48</v>
      </c>
      <c r="I2340" s="2" t="s">
        <v>158</v>
      </c>
      <c r="J2340" s="9">
        <v>2</v>
      </c>
      <c r="K2340" s="2" t="s">
        <v>2044</v>
      </c>
      <c r="L2340" s="2" t="s">
        <v>2050</v>
      </c>
      <c r="M2340" s="2" t="str">
        <f t="shared" si="257"/>
        <v>%msn_var(20,002,expl_frm,EXPLANT_DT,"Enter Explant date",mmddyy10.);</v>
      </c>
    </row>
    <row r="2341" spans="1:13" x14ac:dyDescent="0.35">
      <c r="A2341" s="15">
        <v>20</v>
      </c>
      <c r="B2341" s="2" t="s">
        <v>167</v>
      </c>
      <c r="C2341" s="2" t="str">
        <f t="shared" si="260"/>
        <v>20 - Explant</v>
      </c>
      <c r="D2341" s="3" t="s">
        <v>172</v>
      </c>
      <c r="E2341" s="3" t="s">
        <v>170</v>
      </c>
      <c r="F2341" s="1" t="s">
        <v>171</v>
      </c>
      <c r="G2341" s="1" t="s">
        <v>15</v>
      </c>
      <c r="H2341" s="1" t="s">
        <v>16</v>
      </c>
      <c r="I2341" s="3" t="s">
        <v>94</v>
      </c>
      <c r="J2341" s="9">
        <v>3</v>
      </c>
      <c r="K2341" s="2" t="s">
        <v>2044</v>
      </c>
      <c r="L2341" s="2" t="s">
        <v>2049</v>
      </c>
      <c r="M2341" s="2" t="str">
        <f t="shared" si="257"/>
        <v>%cat_var(20,003,expl_frm,EXPLANT_DT_I,"Explant date unknown",$isf_status.);</v>
      </c>
    </row>
    <row r="2342" spans="1:13" x14ac:dyDescent="0.35">
      <c r="A2342" s="15">
        <v>20</v>
      </c>
      <c r="B2342" s="2" t="s">
        <v>167</v>
      </c>
      <c r="C2342" s="2" t="str">
        <f t="shared" ref="C2342:C2348" si="261">TEXT(A2342,"0#")&amp;" - "&amp;B2342</f>
        <v>20 - Explant</v>
      </c>
      <c r="D2342" s="3" t="s">
        <v>172</v>
      </c>
      <c r="E2342" s="25" t="s">
        <v>3379</v>
      </c>
      <c r="F2342" s="1" t="s">
        <v>3433</v>
      </c>
      <c r="G2342" s="11"/>
      <c r="H2342" s="25" t="s">
        <v>84</v>
      </c>
      <c r="J2342" s="9">
        <v>4</v>
      </c>
      <c r="K2342" s="2" t="s">
        <v>2044</v>
      </c>
      <c r="L2342" s="2" t="s">
        <v>2051</v>
      </c>
      <c r="M2342" s="2" t="str">
        <f t="shared" si="257"/>
        <v>%mst_var(20,004,expl_frm,DEMO_EXP_STREET,"Demographics - Explant - Patient's Home Street Address v6",.);</v>
      </c>
    </row>
    <row r="2343" spans="1:13" x14ac:dyDescent="0.35">
      <c r="A2343" s="15">
        <v>20</v>
      </c>
      <c r="B2343" s="2" t="s">
        <v>167</v>
      </c>
      <c r="C2343" s="2" t="str">
        <f t="shared" si="261"/>
        <v>20 - Explant</v>
      </c>
      <c r="D2343" s="3" t="s">
        <v>172</v>
      </c>
      <c r="E2343" s="25" t="s">
        <v>3380</v>
      </c>
      <c r="F2343" s="1" t="s">
        <v>3434</v>
      </c>
      <c r="G2343" s="1" t="s">
        <v>15</v>
      </c>
      <c r="H2343" s="25" t="s">
        <v>16</v>
      </c>
      <c r="I2343" s="3" t="s">
        <v>94</v>
      </c>
      <c r="J2343" s="9">
        <v>5</v>
      </c>
      <c r="K2343" s="2" t="s">
        <v>2044</v>
      </c>
      <c r="L2343" s="2" t="s">
        <v>2049</v>
      </c>
      <c r="M2343" s="2" t="str">
        <f t="shared" si="257"/>
        <v>%cat_var(20,005,expl_frm,DEMO_EXP_STREET_I,"Demographics - Explant - Patient's Home Street Address Unknown v6",$isf_status.);</v>
      </c>
    </row>
    <row r="2344" spans="1:13" x14ac:dyDescent="0.35">
      <c r="A2344" s="15">
        <v>20</v>
      </c>
      <c r="B2344" s="2" t="s">
        <v>167</v>
      </c>
      <c r="C2344" s="2" t="str">
        <f t="shared" si="261"/>
        <v>20 - Explant</v>
      </c>
      <c r="D2344" s="3" t="s">
        <v>172</v>
      </c>
      <c r="E2344" s="25" t="s">
        <v>3381</v>
      </c>
      <c r="F2344" s="1" t="s">
        <v>3435</v>
      </c>
      <c r="G2344" s="11"/>
      <c r="H2344" s="25" t="s">
        <v>84</v>
      </c>
      <c r="J2344" s="9">
        <v>6</v>
      </c>
      <c r="K2344" s="2" t="s">
        <v>2044</v>
      </c>
      <c r="L2344" s="2" t="s">
        <v>2051</v>
      </c>
      <c r="M2344" s="2" t="str">
        <f t="shared" si="257"/>
        <v>%mst_var(20,006,expl_frm,DEMO_EXP_CITY,"Demographics - Explant - Patient's Home City v6",.);</v>
      </c>
    </row>
    <row r="2345" spans="1:13" x14ac:dyDescent="0.35">
      <c r="A2345" s="15">
        <v>20</v>
      </c>
      <c r="B2345" s="2" t="s">
        <v>167</v>
      </c>
      <c r="C2345" s="2" t="str">
        <f t="shared" si="261"/>
        <v>20 - Explant</v>
      </c>
      <c r="D2345" s="3" t="s">
        <v>172</v>
      </c>
      <c r="E2345" s="25" t="s">
        <v>3382</v>
      </c>
      <c r="F2345" s="1" t="s">
        <v>3436</v>
      </c>
      <c r="G2345" s="1" t="s">
        <v>15</v>
      </c>
      <c r="H2345" s="25" t="s">
        <v>16</v>
      </c>
      <c r="I2345" s="3" t="s">
        <v>94</v>
      </c>
      <c r="J2345" s="9">
        <v>7</v>
      </c>
      <c r="K2345" s="2" t="s">
        <v>2044</v>
      </c>
      <c r="L2345" s="2" t="s">
        <v>2049</v>
      </c>
      <c r="M2345" s="2" t="str">
        <f t="shared" si="257"/>
        <v>%cat_var(20,007,expl_frm,DEMO_EXP_CITY_I,"Demographics - Explant - Patient's Home City Unknown v6",$isf_status.);</v>
      </c>
    </row>
    <row r="2346" spans="1:13" ht="409.5" x14ac:dyDescent="0.35">
      <c r="A2346" s="15">
        <v>20</v>
      </c>
      <c r="B2346" s="2" t="s">
        <v>167</v>
      </c>
      <c r="C2346" s="2" t="str">
        <f t="shared" si="261"/>
        <v>20 - Explant</v>
      </c>
      <c r="D2346" s="3" t="s">
        <v>172</v>
      </c>
      <c r="E2346" s="25" t="s">
        <v>3383</v>
      </c>
      <c r="F2346" s="1" t="s">
        <v>3432</v>
      </c>
      <c r="G2346" s="11" t="s">
        <v>3371</v>
      </c>
      <c r="H2346" s="24" t="s">
        <v>3370</v>
      </c>
      <c r="I2346" s="2" t="s">
        <v>4033</v>
      </c>
      <c r="J2346" s="9">
        <v>8</v>
      </c>
      <c r="K2346" s="2" t="s">
        <v>2044</v>
      </c>
      <c r="L2346" s="2" t="s">
        <v>2049</v>
      </c>
      <c r="M2346" s="2" t="str">
        <f t="shared" si="257"/>
        <v>%cat_var(20,008,expl_frm,DEMO_EXP_STATE,"Demographics - Explant - Patient's Home State v6",isf_state_terr_prov.);</v>
      </c>
    </row>
    <row r="2347" spans="1:13" x14ac:dyDescent="0.35">
      <c r="A2347" s="15">
        <v>20</v>
      </c>
      <c r="B2347" s="2" t="s">
        <v>167</v>
      </c>
      <c r="C2347" s="2" t="str">
        <f t="shared" si="261"/>
        <v>20 - Explant</v>
      </c>
      <c r="D2347" s="3" t="s">
        <v>172</v>
      </c>
      <c r="E2347" s="25" t="s">
        <v>3384</v>
      </c>
      <c r="F2347" s="1" t="s">
        <v>3437</v>
      </c>
      <c r="G2347" s="11"/>
      <c r="H2347" s="25" t="s">
        <v>84</v>
      </c>
      <c r="J2347" s="9">
        <v>9</v>
      </c>
      <c r="K2347" s="2" t="s">
        <v>2044</v>
      </c>
      <c r="L2347" s="2" t="s">
        <v>2051</v>
      </c>
      <c r="M2347" s="2" t="str">
        <f t="shared" si="257"/>
        <v>%mst_var(20,009,expl_frm,DEMO_EXP_ZIP,"Demographics - Explant - Patient's Home Zip Code",.);</v>
      </c>
    </row>
    <row r="2348" spans="1:13" x14ac:dyDescent="0.35">
      <c r="A2348" s="15">
        <v>20</v>
      </c>
      <c r="B2348" s="2" t="s">
        <v>167</v>
      </c>
      <c r="C2348" s="2" t="str">
        <f t="shared" si="261"/>
        <v>20 - Explant</v>
      </c>
      <c r="D2348" s="3" t="s">
        <v>172</v>
      </c>
      <c r="E2348" s="25" t="s">
        <v>3385</v>
      </c>
      <c r="F2348" s="1" t="s">
        <v>3438</v>
      </c>
      <c r="G2348" s="1" t="s">
        <v>15</v>
      </c>
      <c r="H2348" s="25" t="s">
        <v>16</v>
      </c>
      <c r="I2348" s="3" t="s">
        <v>94</v>
      </c>
      <c r="J2348" s="9">
        <v>10</v>
      </c>
      <c r="K2348" s="2" t="s">
        <v>2044</v>
      </c>
      <c r="L2348" s="2" t="s">
        <v>2049</v>
      </c>
      <c r="M2348" s="2" t="str">
        <f t="shared" si="257"/>
        <v>%cat_var(20,010,expl_frm,DEMO_EXP_ZIP_I,"Demographics - Explant - Patient's Home Zip Code Unknown v6",$isf_status.);</v>
      </c>
    </row>
    <row r="2349" spans="1:13" ht="46.5" x14ac:dyDescent="0.35">
      <c r="A2349" s="15">
        <v>20</v>
      </c>
      <c r="B2349" s="2" t="s">
        <v>167</v>
      </c>
      <c r="C2349" s="2" t="str">
        <f t="shared" ref="C2349:C2351" si="262">TEXT(A2349,"0#")&amp;" - "&amp;B2349</f>
        <v>20 - Explant</v>
      </c>
      <c r="D2349" s="3" t="s">
        <v>172</v>
      </c>
      <c r="E2349" s="25" t="s">
        <v>4275</v>
      </c>
      <c r="F2349" s="1" t="s">
        <v>4282</v>
      </c>
      <c r="G2349" s="1" t="s">
        <v>20</v>
      </c>
      <c r="H2349" s="24" t="s">
        <v>21</v>
      </c>
      <c r="I2349" s="3" t="s">
        <v>144</v>
      </c>
      <c r="J2349" s="9">
        <v>11</v>
      </c>
      <c r="K2349" s="2" t="s">
        <v>2044</v>
      </c>
      <c r="L2349" s="2" t="s">
        <v>2049</v>
      </c>
      <c r="M2349" s="2" t="str">
        <f t="shared" si="257"/>
        <v>%cat_var(20,011,expl_frm,EXPL_ECMO,"Was the patient on ECMO at any time since implant of their durable LVAD?",$isf_ynua.);</v>
      </c>
    </row>
    <row r="2350" spans="1:13" x14ac:dyDescent="0.35">
      <c r="A2350" s="15">
        <v>20</v>
      </c>
      <c r="B2350" s="2" t="s">
        <v>167</v>
      </c>
      <c r="C2350" s="2" t="str">
        <f t="shared" si="262"/>
        <v>20 - Explant</v>
      </c>
      <c r="D2350" s="3" t="s">
        <v>172</v>
      </c>
      <c r="E2350" s="25" t="s">
        <v>4276</v>
      </c>
      <c r="F2350" s="1" t="s">
        <v>4273</v>
      </c>
      <c r="H2350" s="24" t="s">
        <v>83</v>
      </c>
      <c r="J2350" s="9">
        <v>12</v>
      </c>
      <c r="K2350" s="2" t="s">
        <v>2044</v>
      </c>
      <c r="L2350" s="2" t="s">
        <v>2050</v>
      </c>
      <c r="M2350" s="2" t="str">
        <f t="shared" si="257"/>
        <v>%msn_var(20,012,expl_frm,EXPL_ECMO_DAYS,"If ECMO after VAD implant: enter Total Number of days on ECMO",.);</v>
      </c>
    </row>
    <row r="2351" spans="1:13" x14ac:dyDescent="0.35">
      <c r="A2351" s="15">
        <v>20</v>
      </c>
      <c r="B2351" s="2" t="s">
        <v>167</v>
      </c>
      <c r="C2351" s="2" t="str">
        <f t="shared" si="262"/>
        <v>20 - Explant</v>
      </c>
      <c r="D2351" s="3" t="s">
        <v>172</v>
      </c>
      <c r="E2351" s="25" t="s">
        <v>4277</v>
      </c>
      <c r="F2351" s="1" t="s">
        <v>4274</v>
      </c>
      <c r="G2351" s="1" t="s">
        <v>15</v>
      </c>
      <c r="H2351" s="24" t="s">
        <v>16</v>
      </c>
      <c r="I2351" s="3" t="s">
        <v>144</v>
      </c>
      <c r="J2351" s="9">
        <v>13</v>
      </c>
      <c r="K2351" s="2" t="s">
        <v>2044</v>
      </c>
      <c r="L2351" s="2" t="s">
        <v>2049</v>
      </c>
      <c r="M2351" s="2" t="str">
        <f t="shared" si="257"/>
        <v>%cat_var(20,013,expl_frm,EXPL_ECMO_DAYS_I,"If ECMO after VAD implant: enter Total Number of days on ECMO Unknown",$isf_ynua.);</v>
      </c>
    </row>
    <row r="2352" spans="1:13" ht="62" x14ac:dyDescent="0.35">
      <c r="A2352" s="15">
        <v>20</v>
      </c>
      <c r="B2352" s="2" t="s">
        <v>167</v>
      </c>
      <c r="C2352" s="2" t="str">
        <f t="shared" si="260"/>
        <v>20 - Explant</v>
      </c>
      <c r="D2352" s="3" t="s">
        <v>172</v>
      </c>
      <c r="E2352" s="3" t="s">
        <v>173</v>
      </c>
      <c r="F2352" s="1" t="s">
        <v>4318</v>
      </c>
      <c r="G2352" s="1" t="s">
        <v>3303</v>
      </c>
      <c r="H2352" s="11" t="s">
        <v>152</v>
      </c>
      <c r="I2352" s="3" t="s">
        <v>302</v>
      </c>
      <c r="J2352" s="9">
        <v>14</v>
      </c>
      <c r="K2352" s="2" t="s">
        <v>2044</v>
      </c>
      <c r="L2352" s="2" t="s">
        <v>2049</v>
      </c>
      <c r="M2352" s="2" t="str">
        <f t="shared" si="257"/>
        <v>%cat_var(20,014,expl_frm,EXPLANT_DEVICE_TY,"Enter Device explanted:   Select appropriate device type for this explant event
Note: Do not explant RVAD due to addition of an oxygenator (ProtekDuo, Spectrum Dual Lumen, etc.) cannula.",isf_device_ty.);</v>
      </c>
    </row>
    <row r="2353" spans="1:13" ht="46.5" x14ac:dyDescent="0.35">
      <c r="A2353" s="15">
        <v>20</v>
      </c>
      <c r="B2353" s="2" t="s">
        <v>167</v>
      </c>
      <c r="C2353" s="2" t="str">
        <f t="shared" ref="C2353" si="263">TEXT(A2353,"0#")&amp;" - "&amp;B2353</f>
        <v>20 - Explant</v>
      </c>
      <c r="D2353" s="3" t="s">
        <v>172</v>
      </c>
      <c r="E2353" s="25" t="s">
        <v>4010</v>
      </c>
      <c r="F2353" s="27" t="s">
        <v>4011</v>
      </c>
      <c r="G2353" s="1" t="s">
        <v>20</v>
      </c>
      <c r="H2353" s="24" t="s">
        <v>21</v>
      </c>
      <c r="I2353" s="3" t="s">
        <v>144</v>
      </c>
      <c r="J2353" s="9">
        <v>15</v>
      </c>
      <c r="K2353" s="2" t="s">
        <v>2044</v>
      </c>
      <c r="L2353" s="2" t="s">
        <v>2049</v>
      </c>
      <c r="M2353" s="2" t="str">
        <f t="shared" si="257"/>
        <v>%cat_var(20,015,expl_frm,RVAD_MAJ_HEMO,"If RVAD, Did Patient Suffer Major Hemolysis Related Solely to this Device (v6)",$isf_ynua.);</v>
      </c>
    </row>
    <row r="2354" spans="1:13" ht="77.5" x14ac:dyDescent="0.35">
      <c r="A2354" s="15">
        <v>20</v>
      </c>
      <c r="B2354" s="2" t="s">
        <v>167</v>
      </c>
      <c r="C2354" s="2" t="str">
        <f t="shared" si="260"/>
        <v>20 - Explant</v>
      </c>
      <c r="D2354" s="3" t="s">
        <v>172</v>
      </c>
      <c r="E2354" s="3" t="s">
        <v>175</v>
      </c>
      <c r="F2354" s="1" t="s">
        <v>286</v>
      </c>
      <c r="G2354" s="1" t="s">
        <v>176</v>
      </c>
      <c r="H2354" s="11" t="s">
        <v>177</v>
      </c>
      <c r="I2354" s="3" t="s">
        <v>178</v>
      </c>
      <c r="J2354" s="9">
        <v>16</v>
      </c>
      <c r="K2354" s="2" t="s">
        <v>2044</v>
      </c>
      <c r="L2354" s="2" t="s">
        <v>2049</v>
      </c>
      <c r="M2354" s="2" t="str">
        <f t="shared" si="257"/>
        <v>%cat_var(20,016,expl_frm,EXPLANT_REASON,"Explant reason:   Select one of the following as the reason for explant. If Device is removed (turned off) for reasons other than recovery, transplant, or death, type in the specification in the block provided.",isf_explant_reason.);</v>
      </c>
    </row>
    <row r="2355" spans="1:13" ht="46.5" x14ac:dyDescent="0.35">
      <c r="A2355" s="15">
        <v>20</v>
      </c>
      <c r="B2355" s="2" t="s">
        <v>167</v>
      </c>
      <c r="C2355" s="2" t="str">
        <f t="shared" si="260"/>
        <v>20 - Explant</v>
      </c>
      <c r="D2355" s="3" t="s">
        <v>172</v>
      </c>
      <c r="E2355" s="16" t="s">
        <v>179</v>
      </c>
      <c r="F2355" s="1" t="s">
        <v>287</v>
      </c>
      <c r="G2355" s="1" t="s">
        <v>20</v>
      </c>
      <c r="H2355" s="14" t="s">
        <v>21</v>
      </c>
      <c r="I2355" s="3" t="s">
        <v>144</v>
      </c>
      <c r="J2355" s="9">
        <v>17</v>
      </c>
      <c r="K2355" s="2" t="s">
        <v>2044</v>
      </c>
      <c r="L2355" s="2" t="s">
        <v>2049</v>
      </c>
      <c r="M2355" s="2" t="str">
        <f t="shared" si="257"/>
        <v>%cat_var(20,017,expl_frm,EXPLANT_DEATH_THROM,"If Death, Evidence of Pump Thrombosis ",$isf_ynua.);</v>
      </c>
    </row>
    <row r="2356" spans="1:13" ht="46.5" x14ac:dyDescent="0.35">
      <c r="A2356" s="15">
        <v>20</v>
      </c>
      <c r="B2356" s="2" t="s">
        <v>167</v>
      </c>
      <c r="C2356" s="2" t="str">
        <f t="shared" si="260"/>
        <v>20 - Explant</v>
      </c>
      <c r="D2356" s="3" t="s">
        <v>172</v>
      </c>
      <c r="E2356" s="16" t="s">
        <v>180</v>
      </c>
      <c r="F2356" s="1" t="s">
        <v>288</v>
      </c>
      <c r="G2356" s="1" t="s">
        <v>20</v>
      </c>
      <c r="H2356" s="14" t="s">
        <v>21</v>
      </c>
      <c r="I2356" s="3" t="s">
        <v>144</v>
      </c>
      <c r="J2356" s="9">
        <v>18</v>
      </c>
      <c r="K2356" s="2" t="s">
        <v>2044</v>
      </c>
      <c r="L2356" s="2" t="s">
        <v>2049</v>
      </c>
      <c r="M2356" s="2" t="str">
        <f t="shared" si="257"/>
        <v>%cat_var(20,018,expl_frm,EXPLANT_TXPL_THROM,"If Transplant, Evidence of Pump Thrombosis ",$isf_ynua.);</v>
      </c>
    </row>
    <row r="2357" spans="1:13" x14ac:dyDescent="0.35">
      <c r="A2357" s="15">
        <v>20</v>
      </c>
      <c r="B2357" s="2" t="s">
        <v>167</v>
      </c>
      <c r="C2357" s="2" t="str">
        <f t="shared" si="260"/>
        <v>20 - Explant</v>
      </c>
      <c r="D2357" s="3" t="s">
        <v>172</v>
      </c>
      <c r="E2357" s="3" t="s">
        <v>184</v>
      </c>
      <c r="F2357" s="1" t="s">
        <v>181</v>
      </c>
      <c r="H2357" s="1" t="s">
        <v>48</v>
      </c>
      <c r="I2357" s="2" t="s">
        <v>158</v>
      </c>
      <c r="J2357" s="9">
        <v>19</v>
      </c>
      <c r="K2357" s="2" t="s">
        <v>2044</v>
      </c>
      <c r="L2357" s="2" t="s">
        <v>2050</v>
      </c>
      <c r="M2357" s="2" t="str">
        <f t="shared" ref="M2357:M2420" si="264">CONCATENATE("%",L2357,"_var(",REPT("0",2-LEN(A2357))&amp;A2357,",",REPT("0",3-LEN(J2357))&amp;J2357,",",K2357,",",E2357,",""",F2357,""",",I2357,".);")</f>
        <v>%msn_var(20,019,expl_frm,TX_DT,"If Transplant, Enter the Transplant date",mmddyy10.);</v>
      </c>
    </row>
    <row r="2358" spans="1:13" x14ac:dyDescent="0.35">
      <c r="A2358" s="15">
        <v>20</v>
      </c>
      <c r="B2358" s="2" t="s">
        <v>167</v>
      </c>
      <c r="C2358" s="2" t="str">
        <f t="shared" si="260"/>
        <v>20 - Explant</v>
      </c>
      <c r="D2358" s="3" t="s">
        <v>172</v>
      </c>
      <c r="E2358" s="3" t="s">
        <v>185</v>
      </c>
      <c r="F2358" s="1" t="s">
        <v>182</v>
      </c>
      <c r="G2358" s="1" t="s">
        <v>15</v>
      </c>
      <c r="H2358" s="1" t="s">
        <v>16</v>
      </c>
      <c r="I2358" s="3" t="s">
        <v>94</v>
      </c>
      <c r="J2358" s="9">
        <v>20</v>
      </c>
      <c r="K2358" s="2" t="s">
        <v>2044</v>
      </c>
      <c r="L2358" s="2" t="s">
        <v>2049</v>
      </c>
      <c r="M2358" s="2" t="str">
        <f t="shared" si="264"/>
        <v>%cat_var(20,020,expl_frm,TX_DT_I,"Transplant date unknown",$isf_status.);</v>
      </c>
    </row>
    <row r="2359" spans="1:13" x14ac:dyDescent="0.35">
      <c r="A2359" s="15">
        <v>20</v>
      </c>
      <c r="B2359" s="2" t="s">
        <v>167</v>
      </c>
      <c r="C2359" s="2" t="str">
        <f t="shared" si="260"/>
        <v>20 - Explant</v>
      </c>
      <c r="D2359" s="3" t="s">
        <v>172</v>
      </c>
      <c r="E2359" s="3" t="s">
        <v>186</v>
      </c>
      <c r="F2359" s="1" t="s">
        <v>183</v>
      </c>
      <c r="H2359" s="2" t="s">
        <v>83</v>
      </c>
      <c r="I2359" s="3"/>
      <c r="J2359" s="9">
        <v>21</v>
      </c>
      <c r="K2359" s="2" t="s">
        <v>2044</v>
      </c>
      <c r="L2359" s="2" t="s">
        <v>2050</v>
      </c>
      <c r="M2359" s="2" t="str">
        <f t="shared" si="264"/>
        <v>%msn_var(20,021,expl_frm,WL_ID,"If Transplant, UNOS waitlist identifier",.);</v>
      </c>
    </row>
    <row r="2360" spans="1:13" ht="31" x14ac:dyDescent="0.35">
      <c r="A2360" s="15">
        <v>20</v>
      </c>
      <c r="B2360" s="2" t="s">
        <v>167</v>
      </c>
      <c r="C2360" s="2" t="str">
        <f t="shared" si="260"/>
        <v>20 - Explant</v>
      </c>
      <c r="D2360" s="3" t="s">
        <v>172</v>
      </c>
      <c r="E2360" s="16" t="s">
        <v>188</v>
      </c>
      <c r="F2360" s="11" t="s">
        <v>1997</v>
      </c>
      <c r="G2360" s="1" t="s">
        <v>9</v>
      </c>
      <c r="H2360" s="14" t="s">
        <v>54</v>
      </c>
      <c r="I2360" s="3" t="s">
        <v>109</v>
      </c>
      <c r="J2360" s="9">
        <v>22</v>
      </c>
      <c r="K2360" s="2" t="s">
        <v>2044</v>
      </c>
      <c r="L2360" s="2" t="s">
        <v>2049</v>
      </c>
      <c r="M2360" s="2" t="str">
        <f t="shared" si="264"/>
        <v>%cat_var(20,022,expl_frm,EXPLANT_EXCH_DEV_MAL_ELEC,"If Exchange, Choose All Explant Reasons:  Device Malfunction:  Elective ",isf_binary_yn.);</v>
      </c>
    </row>
    <row r="2361" spans="1:13" ht="31" x14ac:dyDescent="0.35">
      <c r="A2361" s="15">
        <v>20</v>
      </c>
      <c r="B2361" s="2" t="s">
        <v>167</v>
      </c>
      <c r="C2361" s="2" t="str">
        <f t="shared" si="260"/>
        <v>20 - Explant</v>
      </c>
      <c r="D2361" s="3" t="s">
        <v>172</v>
      </c>
      <c r="E2361" s="16" t="s">
        <v>189</v>
      </c>
      <c r="F2361" s="11" t="s">
        <v>1998</v>
      </c>
      <c r="G2361" s="1" t="s">
        <v>9</v>
      </c>
      <c r="H2361" s="14" t="s">
        <v>54</v>
      </c>
      <c r="I2361" s="3" t="s">
        <v>109</v>
      </c>
      <c r="J2361" s="9">
        <v>23</v>
      </c>
      <c r="K2361" s="2" t="s">
        <v>2044</v>
      </c>
      <c r="L2361" s="2" t="s">
        <v>2049</v>
      </c>
      <c r="M2361" s="2" t="str">
        <f t="shared" si="264"/>
        <v>%cat_var(20,023,expl_frm,EXPLANT_EXCH_DEV_MAL_EMER,"If Exchange, Choose All Explant Reasons:  Device Malfunction:  Emergent ",isf_binary_yn.);</v>
      </c>
    </row>
    <row r="2362" spans="1:13" ht="31" x14ac:dyDescent="0.35">
      <c r="A2362" s="15">
        <v>20</v>
      </c>
      <c r="B2362" s="2" t="s">
        <v>167</v>
      </c>
      <c r="C2362" s="2" t="str">
        <f t="shared" si="260"/>
        <v>20 - Explant</v>
      </c>
      <c r="D2362" s="3" t="s">
        <v>172</v>
      </c>
      <c r="E2362" s="16" t="s">
        <v>190</v>
      </c>
      <c r="F2362" s="11" t="s">
        <v>1999</v>
      </c>
      <c r="G2362" s="1" t="s">
        <v>9</v>
      </c>
      <c r="H2362" s="14" t="s">
        <v>54</v>
      </c>
      <c r="I2362" s="3" t="s">
        <v>109</v>
      </c>
      <c r="J2362" s="9">
        <v>24</v>
      </c>
      <c r="K2362" s="2" t="s">
        <v>2044</v>
      </c>
      <c r="L2362" s="2" t="s">
        <v>2049</v>
      </c>
      <c r="M2362" s="2" t="str">
        <f t="shared" si="264"/>
        <v>%cat_var(20,024,expl_frm,EXPLANT_EXCH_DEV_THR_ELEC,"If Exchange, Choose All Explant Reasons:  Device Thrombosis:  Elective ",isf_binary_yn.);</v>
      </c>
    </row>
    <row r="2363" spans="1:13" ht="31" x14ac:dyDescent="0.35">
      <c r="A2363" s="15">
        <v>20</v>
      </c>
      <c r="B2363" s="2" t="s">
        <v>167</v>
      </c>
      <c r="C2363" s="2" t="str">
        <f t="shared" si="260"/>
        <v>20 - Explant</v>
      </c>
      <c r="D2363" s="3" t="s">
        <v>172</v>
      </c>
      <c r="E2363" s="16" t="s">
        <v>191</v>
      </c>
      <c r="F2363" s="11" t="s">
        <v>2000</v>
      </c>
      <c r="G2363" s="1" t="s">
        <v>9</v>
      </c>
      <c r="H2363" s="14" t="s">
        <v>54</v>
      </c>
      <c r="I2363" s="3" t="s">
        <v>109</v>
      </c>
      <c r="J2363" s="9">
        <v>25</v>
      </c>
      <c r="K2363" s="2" t="s">
        <v>2044</v>
      </c>
      <c r="L2363" s="2" t="s">
        <v>2049</v>
      </c>
      <c r="M2363" s="2" t="str">
        <f t="shared" si="264"/>
        <v>%cat_var(20,025,expl_frm,EXPLANT_EXCH_DEV_THR_EMER,"If Exchange, Choose All Explant Reasons:  Device Thrombosis:  Emergent ",isf_binary_yn.);</v>
      </c>
    </row>
    <row r="2364" spans="1:13" ht="31" x14ac:dyDescent="0.35">
      <c r="A2364" s="15">
        <v>20</v>
      </c>
      <c r="B2364" s="2" t="s">
        <v>167</v>
      </c>
      <c r="C2364" s="2" t="str">
        <f t="shared" si="260"/>
        <v>20 - Explant</v>
      </c>
      <c r="D2364" s="3" t="s">
        <v>172</v>
      </c>
      <c r="E2364" s="16" t="s">
        <v>192</v>
      </c>
      <c r="F2364" s="11" t="s">
        <v>2001</v>
      </c>
      <c r="G2364" s="1" t="s">
        <v>9</v>
      </c>
      <c r="H2364" s="14" t="s">
        <v>54</v>
      </c>
      <c r="I2364" s="3" t="s">
        <v>109</v>
      </c>
      <c r="J2364" s="9">
        <v>26</v>
      </c>
      <c r="K2364" s="2" t="s">
        <v>2044</v>
      </c>
      <c r="L2364" s="2" t="s">
        <v>2049</v>
      </c>
      <c r="M2364" s="2" t="str">
        <f t="shared" si="264"/>
        <v>%cat_var(20,026,expl_frm,EXPLANT_EXCH_INFECT_ELEC,"If Exchange, Choose All Explant Reasons:  Infection:  Elective ",isf_binary_yn.);</v>
      </c>
    </row>
    <row r="2365" spans="1:13" ht="31" x14ac:dyDescent="0.35">
      <c r="A2365" s="15">
        <v>20</v>
      </c>
      <c r="B2365" s="2" t="s">
        <v>167</v>
      </c>
      <c r="C2365" s="2" t="str">
        <f t="shared" si="260"/>
        <v>20 - Explant</v>
      </c>
      <c r="D2365" s="3" t="s">
        <v>172</v>
      </c>
      <c r="E2365" s="16" t="s">
        <v>193</v>
      </c>
      <c r="F2365" s="11" t="s">
        <v>2002</v>
      </c>
      <c r="G2365" s="1" t="s">
        <v>9</v>
      </c>
      <c r="H2365" s="14" t="s">
        <v>54</v>
      </c>
      <c r="I2365" s="3" t="s">
        <v>109</v>
      </c>
      <c r="J2365" s="9">
        <v>27</v>
      </c>
      <c r="K2365" s="2" t="s">
        <v>2044</v>
      </c>
      <c r="L2365" s="2" t="s">
        <v>2049</v>
      </c>
      <c r="M2365" s="2" t="str">
        <f t="shared" si="264"/>
        <v>%cat_var(20,027,expl_frm,EXPLANT_EXCH_INFECT_EMER,"If Exchange, Choose All Explant Reasons:  Infection:  Emergent ",isf_binary_yn.);</v>
      </c>
    </row>
    <row r="2366" spans="1:13" ht="31" x14ac:dyDescent="0.35">
      <c r="A2366" s="15">
        <v>20</v>
      </c>
      <c r="B2366" s="2" t="s">
        <v>167</v>
      </c>
      <c r="C2366" s="2" t="str">
        <f t="shared" si="260"/>
        <v>20 - Explant</v>
      </c>
      <c r="D2366" s="3" t="s">
        <v>172</v>
      </c>
      <c r="E2366" s="16" t="s">
        <v>194</v>
      </c>
      <c r="F2366" s="11" t="s">
        <v>2003</v>
      </c>
      <c r="G2366" s="1" t="s">
        <v>9</v>
      </c>
      <c r="H2366" s="14" t="s">
        <v>54</v>
      </c>
      <c r="I2366" s="3" t="s">
        <v>109</v>
      </c>
      <c r="J2366" s="9">
        <v>28</v>
      </c>
      <c r="K2366" s="2" t="s">
        <v>2044</v>
      </c>
      <c r="L2366" s="2" t="s">
        <v>2049</v>
      </c>
      <c r="M2366" s="2" t="str">
        <f t="shared" si="264"/>
        <v>%cat_var(20,028,expl_frm,EXPLANT_EXCH_OTHER,"If Exchange, Choose All Explant Reasons:  Other , Specify",isf_binary_yn.);</v>
      </c>
    </row>
    <row r="2367" spans="1:13" x14ac:dyDescent="0.35">
      <c r="A2367" s="15">
        <v>20</v>
      </c>
      <c r="B2367" s="2" t="s">
        <v>167</v>
      </c>
      <c r="C2367" s="2" t="str">
        <f t="shared" si="260"/>
        <v>20 - Explant</v>
      </c>
      <c r="D2367" s="3" t="s">
        <v>172</v>
      </c>
      <c r="E2367" s="16" t="s">
        <v>195</v>
      </c>
      <c r="F2367" s="11" t="s">
        <v>2004</v>
      </c>
      <c r="H2367" s="14" t="s">
        <v>84</v>
      </c>
      <c r="I2367" s="3"/>
      <c r="J2367" s="9">
        <v>29</v>
      </c>
      <c r="K2367" s="2" t="s">
        <v>2044</v>
      </c>
      <c r="L2367" s="2" t="s">
        <v>2051</v>
      </c>
      <c r="M2367" s="2" t="str">
        <f t="shared" si="264"/>
        <v>%mst_var(20,029,expl_frm,EXPLANT_EXCH_OSTXT,"If Exchange, Choose All Explant Reasons:  If Other, specify: type in the text box provided ",.);</v>
      </c>
    </row>
    <row r="2368" spans="1:13" ht="46.5" x14ac:dyDescent="0.35">
      <c r="A2368" s="15">
        <v>20</v>
      </c>
      <c r="B2368" s="2" t="s">
        <v>167</v>
      </c>
      <c r="C2368" s="2" t="str">
        <f t="shared" si="260"/>
        <v>20 - Explant</v>
      </c>
      <c r="D2368" s="3" t="s">
        <v>172</v>
      </c>
      <c r="E2368" s="17" t="s">
        <v>196</v>
      </c>
      <c r="F2368" s="11" t="s">
        <v>187</v>
      </c>
      <c r="G2368" s="1" t="s">
        <v>20</v>
      </c>
      <c r="H2368" s="13" t="s">
        <v>21</v>
      </c>
      <c r="I2368" s="3" t="s">
        <v>144</v>
      </c>
      <c r="J2368" s="9">
        <v>30</v>
      </c>
      <c r="K2368" s="2" t="s">
        <v>2044</v>
      </c>
      <c r="L2368" s="2" t="s">
        <v>2049</v>
      </c>
      <c r="M2368" s="2" t="str">
        <f t="shared" si="264"/>
        <v>%cat_var(20,030,expl_frm,EXCH_NEW_STUDY,"New device part of an FDA IDE trial",$isf_ynua.);</v>
      </c>
    </row>
    <row r="2369" spans="1:13" x14ac:dyDescent="0.35">
      <c r="A2369" s="15">
        <v>20</v>
      </c>
      <c r="B2369" s="2" t="s">
        <v>167</v>
      </c>
      <c r="C2369" s="2" t="str">
        <f t="shared" si="260"/>
        <v>20 - Explant</v>
      </c>
      <c r="D2369" s="3" t="s">
        <v>172</v>
      </c>
      <c r="E2369" s="17" t="s">
        <v>197</v>
      </c>
      <c r="F2369" s="11" t="s">
        <v>281</v>
      </c>
      <c r="H2369" s="2" t="s">
        <v>84</v>
      </c>
      <c r="I2369" s="3"/>
      <c r="J2369" s="9">
        <v>31</v>
      </c>
      <c r="K2369" s="2" t="s">
        <v>2044</v>
      </c>
      <c r="L2369" s="2" t="s">
        <v>2051</v>
      </c>
      <c r="M2369" s="2" t="str">
        <f t="shared" si="264"/>
        <v>%mst_var(20,031,expl_frm,EXCH_NEW_STUDY_TXT,"If Yes, enter name of FDA IDE Trial in the text box provided ",.);</v>
      </c>
    </row>
    <row r="2370" spans="1:13" ht="31" x14ac:dyDescent="0.35">
      <c r="A2370" s="15">
        <v>20</v>
      </c>
      <c r="B2370" s="2" t="s">
        <v>167</v>
      </c>
      <c r="C2370" s="2" t="str">
        <f t="shared" si="260"/>
        <v>20 - Explant</v>
      </c>
      <c r="D2370" s="3" t="s">
        <v>172</v>
      </c>
      <c r="E2370" s="16" t="s">
        <v>198</v>
      </c>
      <c r="F2370" s="11" t="s">
        <v>2005</v>
      </c>
      <c r="G2370" s="1" t="s">
        <v>9</v>
      </c>
      <c r="H2370" s="14" t="s">
        <v>54</v>
      </c>
      <c r="I2370" s="3" t="s">
        <v>109</v>
      </c>
      <c r="J2370" s="9">
        <v>32</v>
      </c>
      <c r="K2370" s="2" t="s">
        <v>2044</v>
      </c>
      <c r="L2370" s="2" t="s">
        <v>2049</v>
      </c>
      <c r="M2370" s="2" t="str">
        <f t="shared" si="264"/>
        <v>%cat_var(20,032,expl_frm,EXPLANT_NO_NEW_RECOVER,"If No New Device, Choose All Explant Reasons:  Recovery ",isf_binary_yn.);</v>
      </c>
    </row>
    <row r="2371" spans="1:13" ht="31" x14ac:dyDescent="0.35">
      <c r="A2371" s="15">
        <v>20</v>
      </c>
      <c r="B2371" s="2" t="s">
        <v>167</v>
      </c>
      <c r="C2371" s="2" t="str">
        <f t="shared" si="260"/>
        <v>20 - Explant</v>
      </c>
      <c r="D2371" s="3" t="s">
        <v>172</v>
      </c>
      <c r="E2371" s="16" t="s">
        <v>199</v>
      </c>
      <c r="F2371" s="11" t="s">
        <v>2006</v>
      </c>
      <c r="G2371" s="1" t="s">
        <v>9</v>
      </c>
      <c r="H2371" s="14" t="s">
        <v>54</v>
      </c>
      <c r="I2371" s="3" t="s">
        <v>109</v>
      </c>
      <c r="J2371" s="9">
        <v>33</v>
      </c>
      <c r="K2371" s="2" t="s">
        <v>2044</v>
      </c>
      <c r="L2371" s="2" t="s">
        <v>2049</v>
      </c>
      <c r="M2371" s="2" t="str">
        <f t="shared" si="264"/>
        <v>%cat_var(20,033,expl_frm,EXPLANT_NO_NEW_WOS,"If No New Device, Choose All Explant Reasons:  Withdrawal of Support",isf_binary_yn.);</v>
      </c>
    </row>
    <row r="2372" spans="1:13" ht="31" x14ac:dyDescent="0.35">
      <c r="A2372" s="15">
        <v>20</v>
      </c>
      <c r="B2372" s="2" t="s">
        <v>167</v>
      </c>
      <c r="C2372" s="2" t="str">
        <f t="shared" si="260"/>
        <v>20 - Explant</v>
      </c>
      <c r="D2372" s="3" t="s">
        <v>172</v>
      </c>
      <c r="E2372" s="16" t="s">
        <v>200</v>
      </c>
      <c r="F2372" s="11" t="s">
        <v>2007</v>
      </c>
      <c r="G2372" s="1" t="s">
        <v>9</v>
      </c>
      <c r="H2372" s="14" t="s">
        <v>54</v>
      </c>
      <c r="I2372" s="3" t="s">
        <v>109</v>
      </c>
      <c r="J2372" s="9">
        <v>34</v>
      </c>
      <c r="K2372" s="2" t="s">
        <v>2044</v>
      </c>
      <c r="L2372" s="2" t="s">
        <v>2049</v>
      </c>
      <c r="M2372" s="2" t="str">
        <f t="shared" si="264"/>
        <v>%cat_var(20,034,expl_frm,EXPLANT_NO_NEW_DEV_MAL_ELEC,"If No New Device, Choose All Explant Reasons:  Device Malfunction:  Elective",isf_binary_yn.);</v>
      </c>
    </row>
    <row r="2373" spans="1:13" ht="31" x14ac:dyDescent="0.35">
      <c r="A2373" s="15">
        <v>20</v>
      </c>
      <c r="B2373" s="2" t="s">
        <v>167</v>
      </c>
      <c r="C2373" s="2" t="str">
        <f t="shared" si="260"/>
        <v>20 - Explant</v>
      </c>
      <c r="D2373" s="3" t="s">
        <v>172</v>
      </c>
      <c r="E2373" s="16" t="s">
        <v>201</v>
      </c>
      <c r="F2373" s="11" t="s">
        <v>2008</v>
      </c>
      <c r="G2373" s="1" t="s">
        <v>9</v>
      </c>
      <c r="H2373" s="14" t="s">
        <v>54</v>
      </c>
      <c r="I2373" s="3" t="s">
        <v>109</v>
      </c>
      <c r="J2373" s="9">
        <v>35</v>
      </c>
      <c r="K2373" s="2" t="s">
        <v>2044</v>
      </c>
      <c r="L2373" s="2" t="s">
        <v>2049</v>
      </c>
      <c r="M2373" s="2" t="str">
        <f t="shared" si="264"/>
        <v>%cat_var(20,035,expl_frm,EXPLANT_NO_NEW_DEV_MAL_EMER,"If No New Device, Choose All Explant Reasons:  Device Malfunction:  Emergent",isf_binary_yn.);</v>
      </c>
    </row>
    <row r="2374" spans="1:13" ht="31" x14ac:dyDescent="0.35">
      <c r="A2374" s="15">
        <v>20</v>
      </c>
      <c r="B2374" s="2" t="s">
        <v>167</v>
      </c>
      <c r="C2374" s="2" t="str">
        <f t="shared" si="260"/>
        <v>20 - Explant</v>
      </c>
      <c r="D2374" s="3" t="s">
        <v>172</v>
      </c>
      <c r="E2374" s="16" t="s">
        <v>202</v>
      </c>
      <c r="F2374" s="11" t="s">
        <v>2009</v>
      </c>
      <c r="G2374" s="1" t="s">
        <v>9</v>
      </c>
      <c r="H2374" s="14" t="s">
        <v>54</v>
      </c>
      <c r="I2374" s="3" t="s">
        <v>109</v>
      </c>
      <c r="J2374" s="9">
        <v>36</v>
      </c>
      <c r="K2374" s="2" t="s">
        <v>2044</v>
      </c>
      <c r="L2374" s="2" t="s">
        <v>2049</v>
      </c>
      <c r="M2374" s="2" t="str">
        <f t="shared" si="264"/>
        <v>%cat_var(20,036,expl_frm,EXPLANT_NO_NEW_DEV_THR_ELEC,"If No New Device, Choose All Explant Reasons:  Device Thrombosis:  Elective",isf_binary_yn.);</v>
      </c>
    </row>
    <row r="2375" spans="1:13" ht="31" x14ac:dyDescent="0.35">
      <c r="A2375" s="15">
        <v>20</v>
      </c>
      <c r="B2375" s="2" t="s">
        <v>167</v>
      </c>
      <c r="C2375" s="2" t="str">
        <f t="shared" si="260"/>
        <v>20 - Explant</v>
      </c>
      <c r="D2375" s="3" t="s">
        <v>172</v>
      </c>
      <c r="E2375" s="16" t="s">
        <v>203</v>
      </c>
      <c r="F2375" s="11" t="s">
        <v>2010</v>
      </c>
      <c r="G2375" s="1" t="s">
        <v>9</v>
      </c>
      <c r="H2375" s="14" t="s">
        <v>54</v>
      </c>
      <c r="I2375" s="3" t="s">
        <v>109</v>
      </c>
      <c r="J2375" s="9">
        <v>37</v>
      </c>
      <c r="K2375" s="2" t="s">
        <v>2044</v>
      </c>
      <c r="L2375" s="2" t="s">
        <v>2049</v>
      </c>
      <c r="M2375" s="2" t="str">
        <f t="shared" si="264"/>
        <v>%cat_var(20,037,expl_frm,EXPLANT_NO_NEW_DEV_THR_EMER,"If No New Device, Choose All Explant Reasons:  Device Thrombosis:  Emergent",isf_binary_yn.);</v>
      </c>
    </row>
    <row r="2376" spans="1:13" ht="31" x14ac:dyDescent="0.35">
      <c r="A2376" s="15">
        <v>20</v>
      </c>
      <c r="B2376" s="2" t="s">
        <v>167</v>
      </c>
      <c r="C2376" s="2" t="str">
        <f t="shared" si="260"/>
        <v>20 - Explant</v>
      </c>
      <c r="D2376" s="3" t="s">
        <v>172</v>
      </c>
      <c r="E2376" s="16" t="s">
        <v>204</v>
      </c>
      <c r="F2376" s="11" t="s">
        <v>2011</v>
      </c>
      <c r="G2376" s="1" t="s">
        <v>9</v>
      </c>
      <c r="H2376" s="14" t="s">
        <v>54</v>
      </c>
      <c r="I2376" s="3" t="s">
        <v>109</v>
      </c>
      <c r="J2376" s="9">
        <v>38</v>
      </c>
      <c r="K2376" s="2" t="s">
        <v>2044</v>
      </c>
      <c r="L2376" s="2" t="s">
        <v>2049</v>
      </c>
      <c r="M2376" s="2" t="str">
        <f t="shared" si="264"/>
        <v>%cat_var(20,038,expl_frm,EXPLANT_NO_NEW_INFECT_ELEC,"If No New Device, Choose All Explant Reasons:  Infection:  Elective",isf_binary_yn.);</v>
      </c>
    </row>
    <row r="2377" spans="1:13" ht="31" x14ac:dyDescent="0.35">
      <c r="A2377" s="15">
        <v>20</v>
      </c>
      <c r="B2377" s="2" t="s">
        <v>167</v>
      </c>
      <c r="C2377" s="2" t="str">
        <f t="shared" si="260"/>
        <v>20 - Explant</v>
      </c>
      <c r="D2377" s="3" t="s">
        <v>172</v>
      </c>
      <c r="E2377" s="16" t="s">
        <v>205</v>
      </c>
      <c r="F2377" s="11" t="s">
        <v>2012</v>
      </c>
      <c r="G2377" s="1" t="s">
        <v>9</v>
      </c>
      <c r="H2377" s="14" t="s">
        <v>54</v>
      </c>
      <c r="I2377" s="3" t="s">
        <v>109</v>
      </c>
      <c r="J2377" s="9">
        <v>39</v>
      </c>
      <c r="K2377" s="2" t="s">
        <v>2044</v>
      </c>
      <c r="L2377" s="2" t="s">
        <v>2049</v>
      </c>
      <c r="M2377" s="2" t="str">
        <f t="shared" si="264"/>
        <v>%cat_var(20,039,expl_frm,EXPLANT_NO_NEW_INFECT_EMER,"If No New Device, Choose All Explant Reasons:  Infection:  Emergent",isf_binary_yn.);</v>
      </c>
    </row>
    <row r="2378" spans="1:13" ht="31" x14ac:dyDescent="0.35">
      <c r="A2378" s="15">
        <v>20</v>
      </c>
      <c r="B2378" s="2" t="s">
        <v>167</v>
      </c>
      <c r="C2378" s="2" t="str">
        <f t="shared" si="260"/>
        <v>20 - Explant</v>
      </c>
      <c r="D2378" s="3" t="s">
        <v>172</v>
      </c>
      <c r="E2378" s="16" t="s">
        <v>206</v>
      </c>
      <c r="F2378" s="11" t="s">
        <v>2013</v>
      </c>
      <c r="G2378" s="1" t="s">
        <v>9</v>
      </c>
      <c r="H2378" s="14" t="s">
        <v>54</v>
      </c>
      <c r="I2378" s="3" t="s">
        <v>109</v>
      </c>
      <c r="J2378" s="9">
        <v>40</v>
      </c>
      <c r="K2378" s="2" t="s">
        <v>2044</v>
      </c>
      <c r="L2378" s="2" t="s">
        <v>2049</v>
      </c>
      <c r="M2378" s="2" t="str">
        <f t="shared" si="264"/>
        <v>%cat_var(20,040,expl_frm,EXPLANT_NO_NEW_OTHER,"If No New Device, Choose All Explant Reasons:  Other, Specify",isf_binary_yn.);</v>
      </c>
    </row>
    <row r="2379" spans="1:13" x14ac:dyDescent="0.35">
      <c r="A2379" s="15">
        <v>20</v>
      </c>
      <c r="B2379" s="2" t="s">
        <v>167</v>
      </c>
      <c r="C2379" s="2" t="str">
        <f t="shared" si="260"/>
        <v>20 - Explant</v>
      </c>
      <c r="D2379" s="3" t="s">
        <v>172</v>
      </c>
      <c r="E2379" s="16" t="s">
        <v>207</v>
      </c>
      <c r="F2379" s="11" t="s">
        <v>2014</v>
      </c>
      <c r="H2379" s="14" t="s">
        <v>84</v>
      </c>
      <c r="I2379" s="3"/>
      <c r="J2379" s="9">
        <v>41</v>
      </c>
      <c r="K2379" s="2" t="s">
        <v>2044</v>
      </c>
      <c r="L2379" s="2" t="s">
        <v>2051</v>
      </c>
      <c r="M2379" s="2" t="str">
        <f t="shared" si="264"/>
        <v>%mst_var(20,041,expl_frm,EXPLANT_NO_NEW_OSTXT,"If No New Device, Choose All Explant Reasons:  If Other, specify: type in the text box provided ",.);</v>
      </c>
    </row>
    <row r="2380" spans="1:13" ht="31" x14ac:dyDescent="0.35">
      <c r="A2380" s="15">
        <v>20</v>
      </c>
      <c r="B2380" s="2" t="s">
        <v>167</v>
      </c>
      <c r="C2380" s="2" t="str">
        <f t="shared" si="260"/>
        <v>20 - Explant</v>
      </c>
      <c r="D2380" s="3" t="s">
        <v>172</v>
      </c>
      <c r="E2380" s="16" t="s">
        <v>208</v>
      </c>
      <c r="F2380" s="11" t="s">
        <v>2015</v>
      </c>
      <c r="G2380" s="1" t="s">
        <v>9</v>
      </c>
      <c r="H2380" s="14" t="s">
        <v>54</v>
      </c>
      <c r="I2380" s="3" t="s">
        <v>109</v>
      </c>
      <c r="J2380" s="9">
        <v>42</v>
      </c>
      <c r="K2380" s="2" t="s">
        <v>2044</v>
      </c>
      <c r="L2380" s="2" t="s">
        <v>2049</v>
      </c>
      <c r="M2380" s="2" t="str">
        <f t="shared" si="264"/>
        <v>%cat_var(20,042,expl_frm,EXPLANT_TRN_OFF_RECOVER,"If Turned Off (Decommissioned), Choose All Explant Reasons:  Recovery",isf_binary_yn.);</v>
      </c>
    </row>
    <row r="2381" spans="1:13" ht="31" x14ac:dyDescent="0.35">
      <c r="A2381" s="15">
        <v>20</v>
      </c>
      <c r="B2381" s="2" t="s">
        <v>167</v>
      </c>
      <c r="C2381" s="2" t="str">
        <f t="shared" si="260"/>
        <v>20 - Explant</v>
      </c>
      <c r="D2381" s="3" t="s">
        <v>172</v>
      </c>
      <c r="E2381" s="16" t="s">
        <v>209</v>
      </c>
      <c r="F2381" s="11" t="s">
        <v>2016</v>
      </c>
      <c r="G2381" s="1" t="s">
        <v>9</v>
      </c>
      <c r="H2381" s="14" t="s">
        <v>54</v>
      </c>
      <c r="I2381" s="3" t="s">
        <v>109</v>
      </c>
      <c r="J2381" s="9">
        <v>43</v>
      </c>
      <c r="K2381" s="2" t="s">
        <v>2044</v>
      </c>
      <c r="L2381" s="2" t="s">
        <v>2049</v>
      </c>
      <c r="M2381" s="2" t="str">
        <f t="shared" si="264"/>
        <v>%cat_var(20,043,expl_frm,EXPLANT_TRN_OFF_WOS,"If Turned Off (Decommissioned), Choose All Explant Reasons:  Withdrawal of Support",isf_binary_yn.);</v>
      </c>
    </row>
    <row r="2382" spans="1:13" ht="31" x14ac:dyDescent="0.35">
      <c r="A2382" s="15">
        <v>20</v>
      </c>
      <c r="B2382" s="2" t="s">
        <v>167</v>
      </c>
      <c r="C2382" s="2" t="str">
        <f t="shared" si="260"/>
        <v>20 - Explant</v>
      </c>
      <c r="D2382" s="3" t="s">
        <v>172</v>
      </c>
      <c r="E2382" s="16" t="s">
        <v>210</v>
      </c>
      <c r="F2382" s="11" t="s">
        <v>2017</v>
      </c>
      <c r="G2382" s="1" t="s">
        <v>9</v>
      </c>
      <c r="H2382" s="14" t="s">
        <v>54</v>
      </c>
      <c r="I2382" s="3" t="s">
        <v>109</v>
      </c>
      <c r="J2382" s="9">
        <v>44</v>
      </c>
      <c r="K2382" s="2" t="s">
        <v>2044</v>
      </c>
      <c r="L2382" s="2" t="s">
        <v>2049</v>
      </c>
      <c r="M2382" s="2" t="str">
        <f t="shared" si="264"/>
        <v>%cat_var(20,044,expl_frm,EXPLANT_TRN_OFF_DEV_MAL_ELEC,"If Turned Off (Decommissioned), Choose All Explant Reasons:  Device Malfunction:  Elective",isf_binary_yn.);</v>
      </c>
    </row>
    <row r="2383" spans="1:13" ht="31" x14ac:dyDescent="0.35">
      <c r="A2383" s="15">
        <v>20</v>
      </c>
      <c r="B2383" s="2" t="s">
        <v>167</v>
      </c>
      <c r="C2383" s="2" t="str">
        <f t="shared" si="260"/>
        <v>20 - Explant</v>
      </c>
      <c r="D2383" s="3" t="s">
        <v>172</v>
      </c>
      <c r="E2383" s="16" t="s">
        <v>211</v>
      </c>
      <c r="F2383" s="11" t="s">
        <v>2018</v>
      </c>
      <c r="G2383" s="1" t="s">
        <v>9</v>
      </c>
      <c r="H2383" s="14" t="s">
        <v>54</v>
      </c>
      <c r="I2383" s="3" t="s">
        <v>109</v>
      </c>
      <c r="J2383" s="9">
        <v>45</v>
      </c>
      <c r="K2383" s="2" t="s">
        <v>2044</v>
      </c>
      <c r="L2383" s="2" t="s">
        <v>2049</v>
      </c>
      <c r="M2383" s="2" t="str">
        <f t="shared" si="264"/>
        <v>%cat_var(20,045,expl_frm,EXPLANT_TRN_OFF_DEV_MAL_EMER,"If Turned Off (Decommissioned), Choose All Explant Reasons:  Device Malfunction:  Emergent",isf_binary_yn.);</v>
      </c>
    </row>
    <row r="2384" spans="1:13" ht="31" x14ac:dyDescent="0.35">
      <c r="A2384" s="15">
        <v>20</v>
      </c>
      <c r="B2384" s="2" t="s">
        <v>167</v>
      </c>
      <c r="C2384" s="2" t="str">
        <f t="shared" si="260"/>
        <v>20 - Explant</v>
      </c>
      <c r="D2384" s="3" t="s">
        <v>172</v>
      </c>
      <c r="E2384" s="16" t="s">
        <v>212</v>
      </c>
      <c r="F2384" s="11" t="s">
        <v>2019</v>
      </c>
      <c r="G2384" s="1" t="s">
        <v>9</v>
      </c>
      <c r="H2384" s="14" t="s">
        <v>54</v>
      </c>
      <c r="I2384" s="3" t="s">
        <v>109</v>
      </c>
      <c r="J2384" s="9">
        <v>46</v>
      </c>
      <c r="K2384" s="2" t="s">
        <v>2044</v>
      </c>
      <c r="L2384" s="2" t="s">
        <v>2049</v>
      </c>
      <c r="M2384" s="2" t="str">
        <f t="shared" si="264"/>
        <v>%cat_var(20,046,expl_frm,EXPLANT_TRN_OFF_DEV_THR_ELEC,"If Turned Off (Decommissioned), Choose All Explant Reasons:  Device Thrombosis:  Elective",isf_binary_yn.);</v>
      </c>
    </row>
    <row r="2385" spans="1:13" ht="31" x14ac:dyDescent="0.35">
      <c r="A2385" s="15">
        <v>20</v>
      </c>
      <c r="B2385" s="2" t="s">
        <v>167</v>
      </c>
      <c r="C2385" s="2" t="str">
        <f t="shared" si="260"/>
        <v>20 - Explant</v>
      </c>
      <c r="D2385" s="3" t="s">
        <v>172</v>
      </c>
      <c r="E2385" s="16" t="s">
        <v>213</v>
      </c>
      <c r="F2385" s="11" t="s">
        <v>2020</v>
      </c>
      <c r="G2385" s="1" t="s">
        <v>9</v>
      </c>
      <c r="H2385" s="14" t="s">
        <v>54</v>
      </c>
      <c r="I2385" s="3" t="s">
        <v>109</v>
      </c>
      <c r="J2385" s="9">
        <v>47</v>
      </c>
      <c r="K2385" s="2" t="s">
        <v>2044</v>
      </c>
      <c r="L2385" s="2" t="s">
        <v>2049</v>
      </c>
      <c r="M2385" s="2" t="str">
        <f t="shared" si="264"/>
        <v>%cat_var(20,047,expl_frm,EXPLANT_TRN_OFF_DEV_THR_EMER,"If Turned Off (Decommissioned), Choose All Explant Reasons:  Device Thrombosis:  Emergent",isf_binary_yn.);</v>
      </c>
    </row>
    <row r="2386" spans="1:13" ht="31" x14ac:dyDescent="0.35">
      <c r="A2386" s="15">
        <v>20</v>
      </c>
      <c r="B2386" s="2" t="s">
        <v>167</v>
      </c>
      <c r="C2386" s="2" t="str">
        <f t="shared" si="260"/>
        <v>20 - Explant</v>
      </c>
      <c r="D2386" s="3" t="s">
        <v>172</v>
      </c>
      <c r="E2386" s="16" t="s">
        <v>214</v>
      </c>
      <c r="F2386" s="11" t="s">
        <v>2021</v>
      </c>
      <c r="G2386" s="1" t="s">
        <v>9</v>
      </c>
      <c r="H2386" s="14" t="s">
        <v>54</v>
      </c>
      <c r="I2386" s="3" t="s">
        <v>109</v>
      </c>
      <c r="J2386" s="9">
        <v>48</v>
      </c>
      <c r="K2386" s="2" t="s">
        <v>2044</v>
      </c>
      <c r="L2386" s="2" t="s">
        <v>2049</v>
      </c>
      <c r="M2386" s="2" t="str">
        <f t="shared" si="264"/>
        <v>%cat_var(20,048,expl_frm,EXPLANT_TRN_OFF_INFECT_ELEC,"If Turned Off (Decommissioned), Choose All Explant Reasons:  Infection:  Elective",isf_binary_yn.);</v>
      </c>
    </row>
    <row r="2387" spans="1:13" ht="31" x14ac:dyDescent="0.35">
      <c r="A2387" s="15">
        <v>20</v>
      </c>
      <c r="B2387" s="2" t="s">
        <v>167</v>
      </c>
      <c r="C2387" s="2" t="str">
        <f t="shared" si="260"/>
        <v>20 - Explant</v>
      </c>
      <c r="D2387" s="3" t="s">
        <v>172</v>
      </c>
      <c r="E2387" s="16" t="s">
        <v>215</v>
      </c>
      <c r="F2387" s="11" t="s">
        <v>2022</v>
      </c>
      <c r="G2387" s="1" t="s">
        <v>9</v>
      </c>
      <c r="H2387" s="14" t="s">
        <v>54</v>
      </c>
      <c r="I2387" s="3" t="s">
        <v>109</v>
      </c>
      <c r="J2387" s="9">
        <v>49</v>
      </c>
      <c r="K2387" s="2" t="s">
        <v>2044</v>
      </c>
      <c r="L2387" s="2" t="s">
        <v>2049</v>
      </c>
      <c r="M2387" s="2" t="str">
        <f t="shared" si="264"/>
        <v>%cat_var(20,049,expl_frm,EXPLANT_TRN_OFF_INFECT_EMER,"If Turned Off (Decommissioned), Choose All Explant Reasons:  Infection:  Emergent",isf_binary_yn.);</v>
      </c>
    </row>
    <row r="2388" spans="1:13" ht="31" x14ac:dyDescent="0.35">
      <c r="A2388" s="15">
        <v>20</v>
      </c>
      <c r="B2388" s="2" t="s">
        <v>167</v>
      </c>
      <c r="C2388" s="2" t="str">
        <f t="shared" si="260"/>
        <v>20 - Explant</v>
      </c>
      <c r="D2388" s="3" t="s">
        <v>172</v>
      </c>
      <c r="E2388" s="16" t="s">
        <v>216</v>
      </c>
      <c r="F2388" s="11" t="s">
        <v>2023</v>
      </c>
      <c r="G2388" s="1" t="s">
        <v>9</v>
      </c>
      <c r="H2388" s="14" t="s">
        <v>54</v>
      </c>
      <c r="I2388" s="3" t="s">
        <v>109</v>
      </c>
      <c r="J2388" s="9">
        <v>50</v>
      </c>
      <c r="K2388" s="2" t="s">
        <v>2044</v>
      </c>
      <c r="L2388" s="2" t="s">
        <v>2049</v>
      </c>
      <c r="M2388" s="2" t="str">
        <f t="shared" si="264"/>
        <v>%cat_var(20,050,expl_frm,EXPLANT_TRN_OFF_OTHER,"If Turned Off (Decommissioned), Choose All Explant Reasons:  Other, Specify",isf_binary_yn.);</v>
      </c>
    </row>
    <row r="2389" spans="1:13" ht="31" x14ac:dyDescent="0.35">
      <c r="A2389" s="15">
        <v>20</v>
      </c>
      <c r="B2389" s="2" t="s">
        <v>167</v>
      </c>
      <c r="C2389" s="2" t="str">
        <f t="shared" si="260"/>
        <v>20 - Explant</v>
      </c>
      <c r="D2389" s="3" t="s">
        <v>172</v>
      </c>
      <c r="E2389" s="16" t="s">
        <v>217</v>
      </c>
      <c r="F2389" s="11" t="s">
        <v>2024</v>
      </c>
      <c r="H2389" s="14" t="s">
        <v>84</v>
      </c>
      <c r="I2389" s="3"/>
      <c r="J2389" s="9">
        <v>51</v>
      </c>
      <c r="K2389" s="2" t="s">
        <v>2044</v>
      </c>
      <c r="L2389" s="2" t="s">
        <v>2051</v>
      </c>
      <c r="M2389" s="2" t="str">
        <f t="shared" si="264"/>
        <v>%mst_var(20,051,expl_frm,EXPLANT_TRN_OFF_OSTXT,"If Turned Off (Decommissioned), Choose All Explant Reasons:  If Other, specify: type in the text box provided ",.);</v>
      </c>
    </row>
    <row r="2390" spans="1:13" x14ac:dyDescent="0.35">
      <c r="A2390" s="15">
        <v>21</v>
      </c>
      <c r="B2390" s="2" t="s">
        <v>1251</v>
      </c>
      <c r="C2390" s="2" t="str">
        <f t="shared" si="260"/>
        <v>21 - Post Cessation of Support</v>
      </c>
      <c r="D2390" s="3" t="s">
        <v>1252</v>
      </c>
      <c r="E2390" s="17" t="s">
        <v>218</v>
      </c>
      <c r="F2390" s="11" t="s">
        <v>220</v>
      </c>
      <c r="H2390" s="13" t="s">
        <v>48</v>
      </c>
      <c r="I2390" s="3" t="s">
        <v>158</v>
      </c>
      <c r="J2390" s="9">
        <v>1</v>
      </c>
      <c r="K2390" s="2" t="s">
        <v>2045</v>
      </c>
      <c r="L2390" s="2" t="s">
        <v>2050</v>
      </c>
      <c r="M2390" s="2" t="str">
        <f t="shared" si="264"/>
        <v>%msn_var(21,001,post_cess_frm,REPORT_DT,"Please enter the date of the event you are reporting",mmddyy10.);</v>
      </c>
    </row>
    <row r="2391" spans="1:13" ht="31" x14ac:dyDescent="0.35">
      <c r="A2391" s="15">
        <v>21</v>
      </c>
      <c r="B2391" s="2" t="s">
        <v>1251</v>
      </c>
      <c r="C2391" s="2" t="str">
        <f t="shared" si="260"/>
        <v>21 - Post Cessation of Support</v>
      </c>
      <c r="D2391" s="3" t="s">
        <v>1252</v>
      </c>
      <c r="E2391" s="17" t="s">
        <v>3</v>
      </c>
      <c r="F2391" s="11" t="s">
        <v>2</v>
      </c>
      <c r="G2391" s="1" t="s">
        <v>9</v>
      </c>
      <c r="H2391" s="13" t="s">
        <v>11</v>
      </c>
      <c r="I2391" s="3" t="s">
        <v>109</v>
      </c>
      <c r="J2391" s="9">
        <v>2</v>
      </c>
      <c r="K2391" s="2" t="s">
        <v>2045</v>
      </c>
      <c r="L2391" s="2" t="s">
        <v>2049</v>
      </c>
      <c r="M2391" s="2" t="str">
        <f t="shared" si="264"/>
        <v>%cat_var(21,002,post_cess_frm,DEATH,"Is the patient deceased?",isf_binary_yn.);</v>
      </c>
    </row>
    <row r="2392" spans="1:13" x14ac:dyDescent="0.35">
      <c r="A2392" s="15">
        <v>21</v>
      </c>
      <c r="B2392" s="2" t="s">
        <v>1251</v>
      </c>
      <c r="C2392" s="2" t="str">
        <f t="shared" si="260"/>
        <v>21 - Post Cessation of Support</v>
      </c>
      <c r="D2392" s="3" t="s">
        <v>1252</v>
      </c>
      <c r="E2392" s="17" t="s">
        <v>12</v>
      </c>
      <c r="F2392" s="11" t="s">
        <v>1256</v>
      </c>
      <c r="H2392" s="13" t="s">
        <v>48</v>
      </c>
      <c r="I2392" s="3" t="s">
        <v>158</v>
      </c>
      <c r="J2392" s="9">
        <v>3</v>
      </c>
      <c r="K2392" s="2" t="s">
        <v>2045</v>
      </c>
      <c r="L2392" s="2" t="s">
        <v>2050</v>
      </c>
      <c r="M2392" s="2" t="str">
        <f t="shared" si="264"/>
        <v>%msn_var(21,003,post_cess_frm,DEATH_DT,"Enter patient death date",mmddyy10.);</v>
      </c>
    </row>
    <row r="2393" spans="1:13" ht="409.5" x14ac:dyDescent="0.35">
      <c r="A2393" s="15">
        <v>21</v>
      </c>
      <c r="B2393" s="2" t="s">
        <v>1251</v>
      </c>
      <c r="C2393" s="2" t="str">
        <f t="shared" si="260"/>
        <v>21 - Post Cessation of Support</v>
      </c>
      <c r="D2393" s="3" t="s">
        <v>1252</v>
      </c>
      <c r="E2393" s="17" t="s">
        <v>30</v>
      </c>
      <c r="F2393" s="1" t="s">
        <v>40</v>
      </c>
      <c r="G2393" s="1" t="s">
        <v>32</v>
      </c>
      <c r="H2393" s="13" t="s">
        <v>33</v>
      </c>
      <c r="I2393" s="3" t="s">
        <v>156</v>
      </c>
      <c r="J2393" s="9">
        <v>4</v>
      </c>
      <c r="K2393" s="2" t="s">
        <v>2045</v>
      </c>
      <c r="L2393" s="2" t="s">
        <v>2049</v>
      </c>
      <c r="M2393" s="2" t="str">
        <f t="shared" si="264"/>
        <v>%cat_var(21,004,post_cess_frm,PRIMARY_COD,"Primary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394" spans="1:13" ht="139.5" x14ac:dyDescent="0.35">
      <c r="A2394" s="15">
        <v>21</v>
      </c>
      <c r="B2394" s="2" t="s">
        <v>1251</v>
      </c>
      <c r="C2394" s="2" t="str">
        <f t="shared" si="260"/>
        <v>21 - Post Cessation of Support</v>
      </c>
      <c r="D2394" s="3" t="s">
        <v>1252</v>
      </c>
      <c r="E2394" s="17" t="s">
        <v>30</v>
      </c>
      <c r="F2394" s="1" t="s">
        <v>40</v>
      </c>
      <c r="G2394" s="1" t="s">
        <v>46</v>
      </c>
      <c r="H2394" s="13" t="s">
        <v>47</v>
      </c>
      <c r="I2394" s="3" t="s">
        <v>156</v>
      </c>
      <c r="J2394" s="9">
        <v>5</v>
      </c>
      <c r="K2394" s="2" t="s">
        <v>2045</v>
      </c>
      <c r="L2394" s="2" t="s">
        <v>2049</v>
      </c>
      <c r="M2394" s="2" t="str">
        <f t="shared" si="264"/>
        <v>%cat_var(21,005,post_cess_frm,PRIMARY_COD,"Primary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395" spans="1:13" x14ac:dyDescent="0.35">
      <c r="A2395" s="15">
        <v>21</v>
      </c>
      <c r="B2395" s="2" t="s">
        <v>1251</v>
      </c>
      <c r="C2395" s="2" t="str">
        <f t="shared" si="260"/>
        <v>21 - Post Cessation of Support</v>
      </c>
      <c r="D2395" s="3" t="s">
        <v>1252</v>
      </c>
      <c r="E2395" s="17" t="s">
        <v>31</v>
      </c>
      <c r="F2395" s="1" t="s">
        <v>37</v>
      </c>
      <c r="H2395" s="13" t="s">
        <v>84</v>
      </c>
      <c r="I2395" s="3"/>
      <c r="J2395" s="9">
        <v>6</v>
      </c>
      <c r="K2395" s="2" t="s">
        <v>2045</v>
      </c>
      <c r="L2395" s="2" t="s">
        <v>2051</v>
      </c>
      <c r="M2395" s="2" t="str">
        <f t="shared" si="264"/>
        <v>%mst_var(21,006,post_cess_frm,PRIMARY_COD_OSTXT,"If Respiratory: Pulmonary: Other, specify: type in the text box provided  ",.);</v>
      </c>
    </row>
    <row r="2396" spans="1:13" x14ac:dyDescent="0.35">
      <c r="A2396" s="15">
        <v>21</v>
      </c>
      <c r="B2396" s="2" t="s">
        <v>1251</v>
      </c>
      <c r="C2396" s="2" t="str">
        <f t="shared" si="260"/>
        <v>21 - Post Cessation of Support</v>
      </c>
      <c r="D2396" s="3" t="s">
        <v>1252</v>
      </c>
      <c r="E2396" s="17" t="s">
        <v>31</v>
      </c>
      <c r="F2396" s="1" t="s">
        <v>41</v>
      </c>
      <c r="H2396" s="13" t="s">
        <v>84</v>
      </c>
      <c r="I2396" s="3"/>
      <c r="J2396" s="9">
        <v>7</v>
      </c>
      <c r="K2396" s="2" t="s">
        <v>2045</v>
      </c>
      <c r="L2396" s="2" t="s">
        <v>2051</v>
      </c>
      <c r="M2396" s="2" t="str">
        <f t="shared" si="264"/>
        <v>%mst_var(21,007,post_cess_frm,PRIMARY_COD_OSTXT,"If Circulatory:  Other, Specify: type in the text box provided  ",.);</v>
      </c>
    </row>
    <row r="2397" spans="1:13" x14ac:dyDescent="0.35">
      <c r="A2397" s="15">
        <v>21</v>
      </c>
      <c r="B2397" s="2" t="s">
        <v>1251</v>
      </c>
      <c r="C2397" s="2" t="str">
        <f t="shared" si="260"/>
        <v>21 - Post Cessation of Support</v>
      </c>
      <c r="D2397" s="3" t="s">
        <v>1252</v>
      </c>
      <c r="E2397" s="17" t="s">
        <v>31</v>
      </c>
      <c r="F2397" s="1" t="s">
        <v>36</v>
      </c>
      <c r="H2397" s="13" t="s">
        <v>84</v>
      </c>
      <c r="I2397" s="3"/>
      <c r="J2397" s="9">
        <v>8</v>
      </c>
      <c r="K2397" s="2" t="s">
        <v>2045</v>
      </c>
      <c r="L2397" s="2" t="s">
        <v>2051</v>
      </c>
      <c r="M2397" s="2" t="str">
        <f t="shared" si="264"/>
        <v>%mst_var(21,008,post_cess_frm,PRIMARY_COD_OSTXT,"If Trauma/accident, specify: type in the text box provided ",.);</v>
      </c>
    </row>
    <row r="2398" spans="1:13" x14ac:dyDescent="0.35">
      <c r="A2398" s="15">
        <v>21</v>
      </c>
      <c r="B2398" s="2" t="s">
        <v>1251</v>
      </c>
      <c r="C2398" s="2" t="str">
        <f t="shared" si="260"/>
        <v>21 - Post Cessation of Support</v>
      </c>
      <c r="D2398" s="3" t="s">
        <v>1252</v>
      </c>
      <c r="E2398" s="17" t="s">
        <v>31</v>
      </c>
      <c r="F2398" s="1" t="s">
        <v>42</v>
      </c>
      <c r="H2398" s="13" t="s">
        <v>84</v>
      </c>
      <c r="I2398" s="3"/>
      <c r="J2398" s="9">
        <v>9</v>
      </c>
      <c r="K2398" s="2" t="s">
        <v>2045</v>
      </c>
      <c r="L2398" s="2" t="s">
        <v>2051</v>
      </c>
      <c r="M2398" s="2" t="str">
        <f t="shared" si="264"/>
        <v>%mst_var(21,009,post_cess_frm,PRIMARY_COD_OSTXT,"If Other, specify: type in the text box provided ",.);</v>
      </c>
    </row>
    <row r="2399" spans="1:13" x14ac:dyDescent="0.35">
      <c r="A2399" s="15">
        <v>21</v>
      </c>
      <c r="B2399" s="2" t="s">
        <v>1251</v>
      </c>
      <c r="C2399" s="2" t="str">
        <f t="shared" si="260"/>
        <v>21 - Post Cessation of Support</v>
      </c>
      <c r="D2399" s="3" t="s">
        <v>1252</v>
      </c>
      <c r="E2399" s="17" t="s">
        <v>34</v>
      </c>
      <c r="F2399" s="1" t="s">
        <v>38</v>
      </c>
      <c r="H2399" s="13" t="s">
        <v>84</v>
      </c>
      <c r="I2399" s="3"/>
      <c r="J2399" s="9">
        <v>10</v>
      </c>
      <c r="K2399" s="2" t="s">
        <v>2045</v>
      </c>
      <c r="L2399" s="2" t="s">
        <v>2051</v>
      </c>
      <c r="M2399" s="2" t="str">
        <f t="shared" si="264"/>
        <v>%mst_var(21,010,post_cess_frm,SPECIFY_SUPPORT,"If Withdrawal of Support, specify: type in the text box provided ",.);</v>
      </c>
    </row>
    <row r="2400" spans="1:13" ht="170.5" x14ac:dyDescent="0.35">
      <c r="A2400" s="15">
        <v>21</v>
      </c>
      <c r="B2400" s="2" t="s">
        <v>1251</v>
      </c>
      <c r="C2400" s="2" t="str">
        <f t="shared" si="260"/>
        <v>21 - Post Cessation of Support</v>
      </c>
      <c r="D2400" s="3" t="s">
        <v>1252</v>
      </c>
      <c r="E2400" s="17" t="s">
        <v>35</v>
      </c>
      <c r="F2400" s="1" t="s">
        <v>39</v>
      </c>
      <c r="G2400" s="1" t="s">
        <v>44</v>
      </c>
      <c r="H2400" s="13" t="s">
        <v>43</v>
      </c>
      <c r="I2400" s="3" t="s">
        <v>157</v>
      </c>
      <c r="J2400" s="9">
        <v>11</v>
      </c>
      <c r="K2400" s="2" t="s">
        <v>2045</v>
      </c>
      <c r="L2400" s="2" t="s">
        <v>2049</v>
      </c>
      <c r="M2400" s="2" t="str">
        <f t="shared" si="264"/>
        <v>%cat_var(21,011,post_cess_frm,PRIMARY_COD_CANCER,"If Cancer, select the type of cancer from the list",isf_cause_of_death_cancer.);</v>
      </c>
    </row>
    <row r="2401" spans="1:13" x14ac:dyDescent="0.35">
      <c r="A2401" s="15">
        <v>21</v>
      </c>
      <c r="B2401" s="2" t="s">
        <v>1251</v>
      </c>
      <c r="C2401" s="2" t="str">
        <f t="shared" si="260"/>
        <v>21 - Post Cessation of Support</v>
      </c>
      <c r="D2401" s="3" t="s">
        <v>1252</v>
      </c>
      <c r="E2401" s="17" t="s">
        <v>45</v>
      </c>
      <c r="F2401" s="1" t="s">
        <v>42</v>
      </c>
      <c r="H2401" s="13" t="s">
        <v>84</v>
      </c>
      <c r="I2401" s="3"/>
      <c r="J2401" s="9">
        <v>12</v>
      </c>
      <c r="K2401" s="2" t="s">
        <v>2045</v>
      </c>
      <c r="L2401" s="2" t="s">
        <v>2051</v>
      </c>
      <c r="M2401" s="2" t="str">
        <f t="shared" si="264"/>
        <v>%mst_var(21,012,post_cess_frm,PRIMARY_COD_CANCER_OSTXT,"If Other, specify: type in the text box provided ",.);</v>
      </c>
    </row>
    <row r="2402" spans="1:13" ht="31" x14ac:dyDescent="0.35">
      <c r="A2402" s="15">
        <v>21</v>
      </c>
      <c r="B2402" s="2" t="s">
        <v>1251</v>
      </c>
      <c r="C2402" s="2" t="str">
        <f t="shared" si="260"/>
        <v>21 - Post Cessation of Support</v>
      </c>
      <c r="D2402" s="3" t="s">
        <v>1252</v>
      </c>
      <c r="E2402" s="17" t="s">
        <v>1253</v>
      </c>
      <c r="F2402" s="11" t="s">
        <v>1254</v>
      </c>
      <c r="G2402" s="1" t="s">
        <v>9</v>
      </c>
      <c r="H2402" s="13" t="s">
        <v>11</v>
      </c>
      <c r="I2402" s="3" t="s">
        <v>109</v>
      </c>
      <c r="J2402" s="9">
        <v>13</v>
      </c>
      <c r="K2402" s="2" t="s">
        <v>2045</v>
      </c>
      <c r="L2402" s="2" t="s">
        <v>2049</v>
      </c>
      <c r="M2402" s="2" t="str">
        <f t="shared" si="264"/>
        <v>%cat_var(21,013,post_cess_frm,TX,"Was the patient transplanted",isf_binary_yn.);</v>
      </c>
    </row>
    <row r="2403" spans="1:13" x14ac:dyDescent="0.35">
      <c r="A2403" s="15">
        <v>21</v>
      </c>
      <c r="B2403" s="2" t="s">
        <v>1251</v>
      </c>
      <c r="C2403" s="2" t="str">
        <f t="shared" si="260"/>
        <v>21 - Post Cessation of Support</v>
      </c>
      <c r="D2403" s="3" t="s">
        <v>1252</v>
      </c>
      <c r="E2403" s="17" t="s">
        <v>184</v>
      </c>
      <c r="F2403" s="11" t="s">
        <v>1255</v>
      </c>
      <c r="H2403" s="13" t="s">
        <v>48</v>
      </c>
      <c r="I2403" s="3" t="s">
        <v>158</v>
      </c>
      <c r="J2403" s="9">
        <v>14</v>
      </c>
      <c r="K2403" s="2" t="s">
        <v>2045</v>
      </c>
      <c r="L2403" s="2" t="s">
        <v>2050</v>
      </c>
      <c r="M2403" s="2" t="str">
        <f t="shared" si="264"/>
        <v>%msn_var(21,014,post_cess_frm,TX_DT,"Enter patient transplant date",mmddyy10.);</v>
      </c>
    </row>
    <row r="2404" spans="1:13" ht="31" x14ac:dyDescent="0.35">
      <c r="A2404" s="15">
        <v>22</v>
      </c>
      <c r="B2404" s="2" t="s">
        <v>6</v>
      </c>
      <c r="C2404" s="2" t="str">
        <f t="shared" si="260"/>
        <v>22 - Death</v>
      </c>
      <c r="D2404" s="2" t="s">
        <v>8</v>
      </c>
      <c r="E2404" s="2" t="s">
        <v>3</v>
      </c>
      <c r="F2404" s="1" t="s">
        <v>2</v>
      </c>
      <c r="G2404" s="1" t="s">
        <v>9</v>
      </c>
      <c r="H2404" s="1" t="s">
        <v>11</v>
      </c>
      <c r="I2404" s="3" t="s">
        <v>144</v>
      </c>
      <c r="J2404" s="9">
        <v>1</v>
      </c>
      <c r="K2404" s="2" t="s">
        <v>2046</v>
      </c>
      <c r="L2404" s="2" t="s">
        <v>2049</v>
      </c>
      <c r="M2404" s="2" t="str">
        <f t="shared" si="264"/>
        <v>%cat_var(22,001,dth_frm,DEATH,"Is the patient deceased?",$isf_ynua.);</v>
      </c>
    </row>
    <row r="2405" spans="1:13" x14ac:dyDescent="0.35">
      <c r="A2405" s="15">
        <v>22</v>
      </c>
      <c r="B2405" s="2" t="s">
        <v>6</v>
      </c>
      <c r="C2405" s="2" t="str">
        <f t="shared" si="260"/>
        <v>22 - Death</v>
      </c>
      <c r="D2405" s="2" t="s">
        <v>7</v>
      </c>
      <c r="E2405" s="2" t="s">
        <v>12</v>
      </c>
      <c r="F2405" s="1" t="s">
        <v>17</v>
      </c>
      <c r="H2405" s="1" t="s">
        <v>48</v>
      </c>
      <c r="I2405" s="2" t="s">
        <v>158</v>
      </c>
      <c r="J2405" s="9">
        <v>2</v>
      </c>
      <c r="K2405" s="2" t="s">
        <v>2046</v>
      </c>
      <c r="L2405" s="2" t="s">
        <v>2050</v>
      </c>
      <c r="M2405" s="2" t="str">
        <f t="shared" si="264"/>
        <v>%msn_var(22,002,dth_frm,DEATH_DT,"Enter Death date",mmddyy10.);</v>
      </c>
    </row>
    <row r="2406" spans="1:13" x14ac:dyDescent="0.35">
      <c r="A2406" s="15">
        <v>22</v>
      </c>
      <c r="B2406" s="2" t="s">
        <v>6</v>
      </c>
      <c r="C2406" s="2" t="str">
        <f t="shared" si="260"/>
        <v>22 - Death</v>
      </c>
      <c r="D2406" s="2" t="s">
        <v>7</v>
      </c>
      <c r="E2406" s="2" t="s">
        <v>13</v>
      </c>
      <c r="F2406" s="1" t="s">
        <v>14</v>
      </c>
      <c r="G2406" s="1" t="s">
        <v>15</v>
      </c>
      <c r="H2406" s="1" t="s">
        <v>16</v>
      </c>
      <c r="I2406" s="3" t="s">
        <v>94</v>
      </c>
      <c r="J2406" s="9">
        <v>3</v>
      </c>
      <c r="K2406" s="2" t="s">
        <v>2046</v>
      </c>
      <c r="L2406" s="2" t="s">
        <v>2049</v>
      </c>
      <c r="M2406" s="2" t="str">
        <f t="shared" si="264"/>
        <v>%cat_var(22,003,dth_frm,DEATH_DT_I,"Death date unknown",$isf_status.);</v>
      </c>
    </row>
    <row r="2407" spans="1:13" x14ac:dyDescent="0.35">
      <c r="A2407" s="15">
        <v>22</v>
      </c>
      <c r="B2407" s="2" t="s">
        <v>6</v>
      </c>
      <c r="C2407" s="2" t="str">
        <f t="shared" ref="C2407:C2413" si="265">TEXT(A2407,"0#")&amp;" - "&amp;B2407</f>
        <v>22 - Death</v>
      </c>
      <c r="D2407" s="2" t="s">
        <v>7</v>
      </c>
      <c r="E2407" s="25" t="s">
        <v>3386</v>
      </c>
      <c r="F2407" s="1" t="s">
        <v>3439</v>
      </c>
      <c r="G2407" s="11"/>
      <c r="H2407" s="25" t="s">
        <v>84</v>
      </c>
      <c r="J2407" s="9">
        <v>4</v>
      </c>
      <c r="K2407" s="2" t="s">
        <v>2046</v>
      </c>
      <c r="L2407" s="2" t="s">
        <v>2051</v>
      </c>
      <c r="M2407" s="2" t="str">
        <f t="shared" si="264"/>
        <v>%mst_var(22,004,dth_frm,DEMO_DTH_STREET,"Demographics - Death - Patient's Home Street Address v6",.);</v>
      </c>
    </row>
    <row r="2408" spans="1:13" x14ac:dyDescent="0.35">
      <c r="A2408" s="15">
        <v>22</v>
      </c>
      <c r="B2408" s="2" t="s">
        <v>6</v>
      </c>
      <c r="C2408" s="2" t="str">
        <f t="shared" si="265"/>
        <v>22 - Death</v>
      </c>
      <c r="D2408" s="2" t="s">
        <v>7</v>
      </c>
      <c r="E2408" s="25" t="s">
        <v>3387</v>
      </c>
      <c r="F2408" s="1" t="s">
        <v>3440</v>
      </c>
      <c r="G2408" s="1" t="s">
        <v>15</v>
      </c>
      <c r="H2408" s="25" t="s">
        <v>16</v>
      </c>
      <c r="I2408" s="3" t="s">
        <v>94</v>
      </c>
      <c r="J2408" s="9">
        <v>5</v>
      </c>
      <c r="K2408" s="2" t="s">
        <v>2046</v>
      </c>
      <c r="L2408" s="2" t="s">
        <v>2049</v>
      </c>
      <c r="M2408" s="2" t="str">
        <f t="shared" si="264"/>
        <v>%cat_var(22,005,dth_frm,DEMO_DTH_STREET_I,"Demographics - Death - Patient's Home Street Address Unknown v6",$isf_status.);</v>
      </c>
    </row>
    <row r="2409" spans="1:13" x14ac:dyDescent="0.35">
      <c r="A2409" s="15">
        <v>22</v>
      </c>
      <c r="B2409" s="2" t="s">
        <v>6</v>
      </c>
      <c r="C2409" s="2" t="str">
        <f t="shared" si="265"/>
        <v>22 - Death</v>
      </c>
      <c r="D2409" s="2" t="s">
        <v>7</v>
      </c>
      <c r="E2409" s="25" t="s">
        <v>3388</v>
      </c>
      <c r="F2409" s="1" t="s">
        <v>3441</v>
      </c>
      <c r="G2409" s="11"/>
      <c r="H2409" s="25" t="s">
        <v>84</v>
      </c>
      <c r="J2409" s="9">
        <v>6</v>
      </c>
      <c r="K2409" s="2" t="s">
        <v>2046</v>
      </c>
      <c r="L2409" s="2" t="s">
        <v>2051</v>
      </c>
      <c r="M2409" s="2" t="str">
        <f t="shared" si="264"/>
        <v>%mst_var(22,006,dth_frm,DEMO_DTH_CITY,"Demographics - Death - Patient's Home City v6",.);</v>
      </c>
    </row>
    <row r="2410" spans="1:13" x14ac:dyDescent="0.35">
      <c r="A2410" s="15">
        <v>22</v>
      </c>
      <c r="B2410" s="2" t="s">
        <v>6</v>
      </c>
      <c r="C2410" s="2" t="str">
        <f t="shared" si="265"/>
        <v>22 - Death</v>
      </c>
      <c r="D2410" s="2" t="s">
        <v>7</v>
      </c>
      <c r="E2410" s="25" t="s">
        <v>3389</v>
      </c>
      <c r="F2410" s="1" t="s">
        <v>3442</v>
      </c>
      <c r="G2410" s="1" t="s">
        <v>15</v>
      </c>
      <c r="H2410" s="25" t="s">
        <v>16</v>
      </c>
      <c r="I2410" s="3" t="s">
        <v>94</v>
      </c>
      <c r="J2410" s="9">
        <v>7</v>
      </c>
      <c r="K2410" s="2" t="s">
        <v>2046</v>
      </c>
      <c r="L2410" s="2" t="s">
        <v>2049</v>
      </c>
      <c r="M2410" s="2" t="str">
        <f t="shared" si="264"/>
        <v>%cat_var(22,007,dth_frm,DEMO_DTH_CITY_I,"Demographics - Death - Patient's Home City Unknown v6",$isf_status.);</v>
      </c>
    </row>
    <row r="2411" spans="1:13" ht="409.5" x14ac:dyDescent="0.35">
      <c r="A2411" s="15">
        <v>22</v>
      </c>
      <c r="B2411" s="2" t="s">
        <v>6</v>
      </c>
      <c r="C2411" s="2" t="str">
        <f t="shared" si="265"/>
        <v>22 - Death</v>
      </c>
      <c r="D2411" s="2" t="s">
        <v>7</v>
      </c>
      <c r="E2411" s="25" t="s">
        <v>3390</v>
      </c>
      <c r="F2411" s="1" t="s">
        <v>3443</v>
      </c>
      <c r="G2411" s="11" t="s">
        <v>3371</v>
      </c>
      <c r="H2411" s="24" t="s">
        <v>3370</v>
      </c>
      <c r="I2411" s="2" t="s">
        <v>4033</v>
      </c>
      <c r="J2411" s="9">
        <v>8</v>
      </c>
      <c r="K2411" s="2" t="s">
        <v>2046</v>
      </c>
      <c r="L2411" s="2" t="s">
        <v>2049</v>
      </c>
      <c r="M2411" s="2" t="str">
        <f t="shared" si="264"/>
        <v>%cat_var(22,008,dth_frm,DEMO_DTH_STATE,"Demographics - Death - Patient's Home State v6",isf_state_terr_prov.);</v>
      </c>
    </row>
    <row r="2412" spans="1:13" x14ac:dyDescent="0.35">
      <c r="A2412" s="15">
        <v>22</v>
      </c>
      <c r="B2412" s="2" t="s">
        <v>6</v>
      </c>
      <c r="C2412" s="2" t="str">
        <f t="shared" si="265"/>
        <v>22 - Death</v>
      </c>
      <c r="D2412" s="2" t="s">
        <v>7</v>
      </c>
      <c r="E2412" s="25" t="s">
        <v>3391</v>
      </c>
      <c r="F2412" s="1" t="s">
        <v>3458</v>
      </c>
      <c r="G2412" s="11"/>
      <c r="H2412" s="25" t="s">
        <v>84</v>
      </c>
      <c r="J2412" s="9">
        <v>9</v>
      </c>
      <c r="K2412" s="2" t="s">
        <v>2046</v>
      </c>
      <c r="L2412" s="2" t="s">
        <v>2051</v>
      </c>
      <c r="M2412" s="2" t="str">
        <f t="shared" si="264"/>
        <v>%mst_var(22,009,dth_frm,DEMO_DTH_ZIP,"Demographics - Death - Patient's Home Zip Code",.);</v>
      </c>
    </row>
    <row r="2413" spans="1:13" x14ac:dyDescent="0.35">
      <c r="A2413" s="15">
        <v>22</v>
      </c>
      <c r="B2413" s="2" t="s">
        <v>6</v>
      </c>
      <c r="C2413" s="2" t="str">
        <f t="shared" si="265"/>
        <v>22 - Death</v>
      </c>
      <c r="D2413" s="2" t="s">
        <v>7</v>
      </c>
      <c r="E2413" s="25" t="s">
        <v>3392</v>
      </c>
      <c r="F2413" s="1" t="s">
        <v>3459</v>
      </c>
      <c r="G2413" s="1" t="s">
        <v>15</v>
      </c>
      <c r="H2413" s="25" t="s">
        <v>16</v>
      </c>
      <c r="I2413" s="3" t="s">
        <v>94</v>
      </c>
      <c r="J2413" s="9">
        <v>10</v>
      </c>
      <c r="K2413" s="2" t="s">
        <v>2046</v>
      </c>
      <c r="L2413" s="2" t="s">
        <v>2049</v>
      </c>
      <c r="M2413" s="2" t="str">
        <f t="shared" si="264"/>
        <v>%cat_var(22,010,dth_frm,DEMO_DTH_ZIP_I,"Demographics - Death - Patient's Home Zip Code Unknown v6",$isf_status.);</v>
      </c>
    </row>
    <row r="2414" spans="1:13" ht="62" x14ac:dyDescent="0.35">
      <c r="A2414" s="15">
        <v>22</v>
      </c>
      <c r="B2414" s="2" t="s">
        <v>6</v>
      </c>
      <c r="C2414" s="2" t="str">
        <f t="shared" ref="C2414:C2436" si="266">TEXT(A2414,"0#")&amp;" - "&amp;B2414</f>
        <v>22 - Death</v>
      </c>
      <c r="D2414" s="2" t="s">
        <v>7</v>
      </c>
      <c r="E2414" s="2" t="s">
        <v>19</v>
      </c>
      <c r="F2414" s="1" t="s">
        <v>18</v>
      </c>
      <c r="G2414" s="1" t="s">
        <v>20</v>
      </c>
      <c r="H2414" s="1" t="s">
        <v>21</v>
      </c>
      <c r="I2414" s="3" t="s">
        <v>144</v>
      </c>
      <c r="J2414" s="9">
        <v>11</v>
      </c>
      <c r="K2414" s="2" t="s">
        <v>2046</v>
      </c>
      <c r="L2414" s="2" t="s">
        <v>2049</v>
      </c>
      <c r="M2414" s="2" t="str">
        <f t="shared" si="264"/>
        <v>%cat_var(22,011,dth_frm,DEVICE_FUNC_NORM,"Device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Unknown",$isf_ynua.);</v>
      </c>
    </row>
    <row r="2415" spans="1:13" ht="46.5" x14ac:dyDescent="0.35">
      <c r="A2415" s="15">
        <v>22</v>
      </c>
      <c r="B2415" s="2" t="s">
        <v>6</v>
      </c>
      <c r="C2415" s="2" t="str">
        <f t="shared" si="266"/>
        <v>22 - Death</v>
      </c>
      <c r="D2415" s="2" t="s">
        <v>7</v>
      </c>
      <c r="E2415" s="2" t="s">
        <v>22</v>
      </c>
      <c r="F2415" s="1" t="s">
        <v>161</v>
      </c>
      <c r="G2415" s="1" t="s">
        <v>20</v>
      </c>
      <c r="H2415" s="1" t="s">
        <v>21</v>
      </c>
      <c r="I2415" s="3" t="s">
        <v>144</v>
      </c>
      <c r="J2415" s="9">
        <v>12</v>
      </c>
      <c r="K2415" s="2" t="s">
        <v>2046</v>
      </c>
      <c r="L2415" s="2" t="s">
        <v>2049</v>
      </c>
      <c r="M2415" s="2" t="str">
        <f t="shared" si="264"/>
        <v>%cat_var(22,012,dth_frm,DEVICE_MAL_OPER,"If No, Was There an operation associated with the device malfunction?",$isf_ynua.);</v>
      </c>
    </row>
    <row r="2416" spans="1:13" ht="46.5" x14ac:dyDescent="0.35">
      <c r="A2416" s="15">
        <v>22</v>
      </c>
      <c r="B2416" s="2" t="s">
        <v>6</v>
      </c>
      <c r="C2416" s="2" t="str">
        <f t="shared" ref="C2416:C2418" si="267">TEXT(A2416,"0#")&amp;" - "&amp;B2416</f>
        <v>22 - Death</v>
      </c>
      <c r="D2416" s="2" t="s">
        <v>7</v>
      </c>
      <c r="E2416" s="25" t="s">
        <v>4278</v>
      </c>
      <c r="F2416" s="1" t="s">
        <v>4282</v>
      </c>
      <c r="G2416" s="1" t="s">
        <v>20</v>
      </c>
      <c r="H2416" s="24" t="s">
        <v>21</v>
      </c>
      <c r="I2416" s="3" t="s">
        <v>144</v>
      </c>
      <c r="J2416" s="9">
        <v>13</v>
      </c>
      <c r="K2416" s="2" t="s">
        <v>2046</v>
      </c>
      <c r="L2416" s="2" t="s">
        <v>2049</v>
      </c>
      <c r="M2416" s="2" t="str">
        <f t="shared" si="264"/>
        <v>%cat_var(22,013,dth_frm,DTH_ECMO,"Was the patient on ECMO at any time since implant of their durable LVAD?",$isf_ynua.);</v>
      </c>
    </row>
    <row r="2417" spans="1:13" x14ac:dyDescent="0.35">
      <c r="A2417" s="15">
        <v>22</v>
      </c>
      <c r="B2417" s="2" t="s">
        <v>6</v>
      </c>
      <c r="C2417" s="2" t="str">
        <f t="shared" si="267"/>
        <v>22 - Death</v>
      </c>
      <c r="D2417" s="2" t="s">
        <v>7</v>
      </c>
      <c r="E2417" s="25" t="s">
        <v>4279</v>
      </c>
      <c r="F2417" s="1" t="s">
        <v>4273</v>
      </c>
      <c r="H2417" s="24" t="s">
        <v>83</v>
      </c>
      <c r="J2417" s="9">
        <v>14</v>
      </c>
      <c r="K2417" s="2" t="s">
        <v>2046</v>
      </c>
      <c r="L2417" s="2" t="s">
        <v>2050</v>
      </c>
      <c r="M2417" s="2" t="str">
        <f t="shared" si="264"/>
        <v>%msn_var(22,014,dth_frm,DTH_ECMO_DAYS,"If ECMO after VAD implant: enter Total Number of days on ECMO",.);</v>
      </c>
    </row>
    <row r="2418" spans="1:13" x14ac:dyDescent="0.35">
      <c r="A2418" s="15">
        <v>22</v>
      </c>
      <c r="B2418" s="2" t="s">
        <v>6</v>
      </c>
      <c r="C2418" s="2" t="str">
        <f t="shared" si="267"/>
        <v>22 - Death</v>
      </c>
      <c r="D2418" s="2" t="s">
        <v>7</v>
      </c>
      <c r="E2418" s="25" t="s">
        <v>4280</v>
      </c>
      <c r="F2418" s="1" t="s">
        <v>4274</v>
      </c>
      <c r="G2418" s="1" t="s">
        <v>15</v>
      </c>
      <c r="H2418" s="24" t="s">
        <v>16</v>
      </c>
      <c r="I2418" s="3" t="s">
        <v>144</v>
      </c>
      <c r="J2418" s="9">
        <v>15</v>
      </c>
      <c r="K2418" s="2" t="s">
        <v>2046</v>
      </c>
      <c r="L2418" s="2" t="s">
        <v>2049</v>
      </c>
      <c r="M2418" s="2" t="str">
        <f t="shared" si="264"/>
        <v>%cat_var(22,015,dth_frm,DTH_ECMO_DAYS_I,"If ECMO after VAD implant: enter Total Number of days on ECMO Unknown",$isf_ynua.);</v>
      </c>
    </row>
    <row r="2419" spans="1:13" ht="46.5" x14ac:dyDescent="0.35">
      <c r="A2419" s="15">
        <v>22</v>
      </c>
      <c r="B2419" s="2" t="s">
        <v>6</v>
      </c>
      <c r="C2419" s="2" t="str">
        <f t="shared" si="266"/>
        <v>22 - Death</v>
      </c>
      <c r="D2419" s="2" t="s">
        <v>7</v>
      </c>
      <c r="E2419" s="2" t="s">
        <v>23</v>
      </c>
      <c r="F2419" s="1" t="s">
        <v>162</v>
      </c>
      <c r="G2419" s="1" t="s">
        <v>20</v>
      </c>
      <c r="H2419" s="1" t="s">
        <v>21</v>
      </c>
      <c r="I2419" s="3" t="s">
        <v>144</v>
      </c>
      <c r="J2419" s="9">
        <v>16</v>
      </c>
      <c r="K2419" s="2" t="s">
        <v>2046</v>
      </c>
      <c r="L2419" s="2" t="s">
        <v>2049</v>
      </c>
      <c r="M2419" s="2" t="str">
        <f t="shared" si="264"/>
        <v>%cat_var(22,016,dth_frm,DEATH_DEVICE_EXPLANT,"Post mortem device explant:   Was the device explanted post mortem?",$isf_ynua.);</v>
      </c>
    </row>
    <row r="2420" spans="1:13" ht="46.5" x14ac:dyDescent="0.35">
      <c r="A2420" s="15">
        <v>22</v>
      </c>
      <c r="B2420" s="2" t="s">
        <v>6</v>
      </c>
      <c r="C2420" s="2" t="str">
        <f t="shared" si="266"/>
        <v>22 - Death</v>
      </c>
      <c r="D2420" s="2" t="s">
        <v>7</v>
      </c>
      <c r="E2420" s="2" t="s">
        <v>24</v>
      </c>
      <c r="F2420" s="1" t="s">
        <v>163</v>
      </c>
      <c r="G2420" s="1" t="s">
        <v>20</v>
      </c>
      <c r="H2420" s="1" t="s">
        <v>21</v>
      </c>
      <c r="I2420" s="3" t="s">
        <v>144</v>
      </c>
      <c r="J2420" s="9">
        <v>17</v>
      </c>
      <c r="K2420" s="2" t="s">
        <v>2046</v>
      </c>
      <c r="L2420" s="2" t="s">
        <v>2049</v>
      </c>
      <c r="M2420" s="2" t="str">
        <f t="shared" si="264"/>
        <v>%cat_var(22,017,dth_frm,DEVICE_TO_MANUF,"If Yes, did device go to manufacturer",$isf_ynua.);</v>
      </c>
    </row>
    <row r="2421" spans="1:13" ht="46.5" x14ac:dyDescent="0.35">
      <c r="A2421" s="15">
        <v>22</v>
      </c>
      <c r="B2421" s="2" t="s">
        <v>6</v>
      </c>
      <c r="C2421" s="2" t="str">
        <f t="shared" si="266"/>
        <v>22 - Death</v>
      </c>
      <c r="D2421" s="2" t="s">
        <v>7</v>
      </c>
      <c r="E2421" s="2" t="s">
        <v>25</v>
      </c>
      <c r="F2421" s="1" t="s">
        <v>164</v>
      </c>
      <c r="G2421" s="1" t="s">
        <v>27</v>
      </c>
      <c r="H2421" s="1" t="s">
        <v>28</v>
      </c>
      <c r="I2421" s="3" t="s">
        <v>154</v>
      </c>
      <c r="J2421" s="9">
        <v>18</v>
      </c>
      <c r="K2421" s="2" t="s">
        <v>2046</v>
      </c>
      <c r="L2421" s="2" t="s">
        <v>2049</v>
      </c>
      <c r="M2421" s="2" t="str">
        <f t="shared" ref="M2421:M2436" si="268">CONCATENATE("%",L2421,"_var(",REPT("0",2-LEN(A2421))&amp;A2421,",",REPT("0",3-LEN(J2421))&amp;J2421,",",K2421,",",E2421,",""",F2421,""",",I2421,".);")</f>
        <v>%cat_var(22,018,dth_frm,DEATH_LOCATION,"Location of death:  Select whether patient was In Hospital or Out of Hospital at time of death.  If location was not known, select Unknown.",isf_hospital_death.);</v>
      </c>
    </row>
    <row r="2422" spans="1:13" ht="46.5" x14ac:dyDescent="0.35">
      <c r="A2422" s="15">
        <v>22</v>
      </c>
      <c r="B2422" s="2" t="s">
        <v>6</v>
      </c>
      <c r="C2422" s="2" t="str">
        <f t="shared" si="266"/>
        <v>22 - Death</v>
      </c>
      <c r="D2422" s="2" t="s">
        <v>7</v>
      </c>
      <c r="E2422" s="2" t="s">
        <v>26</v>
      </c>
      <c r="F2422" s="1" t="s">
        <v>165</v>
      </c>
      <c r="G2422" s="1" t="s">
        <v>29</v>
      </c>
      <c r="H2422" s="1" t="s">
        <v>28</v>
      </c>
      <c r="I2422" s="3" t="s">
        <v>155</v>
      </c>
      <c r="J2422" s="9">
        <v>19</v>
      </c>
      <c r="K2422" s="2" t="s">
        <v>2046</v>
      </c>
      <c r="L2422" s="2" t="s">
        <v>2049</v>
      </c>
      <c r="M2422" s="2" t="str">
        <f t="shared" si="268"/>
        <v>%cat_var(22,019,dth_frm,TIMING_DEATH,"Timing of death:   Select one of the timings of death: Expected, Unexpected or the timing of death was Unknown.  ",isf_death_time.);</v>
      </c>
    </row>
    <row r="2423" spans="1:13" ht="46.5" x14ac:dyDescent="0.35">
      <c r="A2423" s="15">
        <v>22</v>
      </c>
      <c r="B2423" s="2" t="s">
        <v>6</v>
      </c>
      <c r="C2423" s="2" t="str">
        <f t="shared" ref="C2423" si="269">TEXT(A2423,"0#")&amp;" - "&amp;B2423</f>
        <v>22 - Death</v>
      </c>
      <c r="D2423" s="2" t="s">
        <v>7</v>
      </c>
      <c r="E2423" s="16" t="s">
        <v>2304</v>
      </c>
      <c r="F2423" s="1" t="s">
        <v>161</v>
      </c>
      <c r="G2423" s="1" t="s">
        <v>20</v>
      </c>
      <c r="H2423" s="14" t="s">
        <v>21</v>
      </c>
      <c r="I2423" s="3" t="s">
        <v>144</v>
      </c>
      <c r="J2423" s="9">
        <v>20</v>
      </c>
      <c r="K2423" s="2" t="s">
        <v>2046</v>
      </c>
      <c r="L2423" s="2" t="s">
        <v>2049</v>
      </c>
      <c r="M2423" s="2" t="str">
        <f t="shared" si="268"/>
        <v>%cat_var(22,020,dth_frm,CONTRIBUTE_DEATH_COVID19,"If No, Was There an operation associated with the device malfunction?",$isf_ynua.);</v>
      </c>
    </row>
    <row r="2424" spans="1:13" ht="409.5" x14ac:dyDescent="0.35">
      <c r="A2424" s="15">
        <v>22</v>
      </c>
      <c r="B2424" s="2" t="s">
        <v>6</v>
      </c>
      <c r="C2424" s="2" t="str">
        <f t="shared" si="266"/>
        <v>22 - Death</v>
      </c>
      <c r="D2424" s="2" t="s">
        <v>7</v>
      </c>
      <c r="E2424" s="2" t="s">
        <v>30</v>
      </c>
      <c r="F2424" s="1" t="s">
        <v>40</v>
      </c>
      <c r="G2424" s="1" t="s">
        <v>3304</v>
      </c>
      <c r="H2424" s="1" t="s">
        <v>2305</v>
      </c>
      <c r="I2424" s="3" t="s">
        <v>156</v>
      </c>
      <c r="J2424" s="9">
        <v>21</v>
      </c>
      <c r="K2424" s="2" t="s">
        <v>2046</v>
      </c>
      <c r="L2424" s="2" t="s">
        <v>2049</v>
      </c>
      <c r="M2424" s="2" t="str">
        <f t="shared" si="268"/>
        <v>%cat_var(22,021,dth_frm,PRIMARY_COD,"Primary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425" spans="1:13" ht="139.5" x14ac:dyDescent="0.35">
      <c r="A2425" s="15">
        <v>22</v>
      </c>
      <c r="B2425" s="2" t="s">
        <v>6</v>
      </c>
      <c r="C2425" s="2" t="str">
        <f t="shared" si="266"/>
        <v>22 - Death</v>
      </c>
      <c r="D2425" s="2" t="s">
        <v>7</v>
      </c>
      <c r="E2425" s="2" t="s">
        <v>30</v>
      </c>
      <c r="F2425" s="1" t="s">
        <v>40</v>
      </c>
      <c r="G2425" s="1" t="s">
        <v>46</v>
      </c>
      <c r="H2425" s="1" t="s">
        <v>47</v>
      </c>
      <c r="I2425" s="3" t="s">
        <v>156</v>
      </c>
      <c r="J2425" s="9">
        <v>22</v>
      </c>
      <c r="K2425" s="2" t="s">
        <v>2046</v>
      </c>
      <c r="L2425" s="2" t="s">
        <v>2049</v>
      </c>
      <c r="M2425" s="2" t="str">
        <f t="shared" si="268"/>
        <v>%cat_var(22,022,dth_frm,PRIMARY_COD,"Primary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426" spans="1:13" x14ac:dyDescent="0.35">
      <c r="A2426" s="15">
        <v>22</v>
      </c>
      <c r="B2426" s="2" t="s">
        <v>6</v>
      </c>
      <c r="C2426" s="2" t="str">
        <f t="shared" si="266"/>
        <v>22 - Death</v>
      </c>
      <c r="D2426" s="2" t="s">
        <v>7</v>
      </c>
      <c r="E2426" s="2" t="s">
        <v>31</v>
      </c>
      <c r="F2426" s="1" t="s">
        <v>37</v>
      </c>
      <c r="H2426" s="1" t="s">
        <v>84</v>
      </c>
      <c r="J2426" s="9">
        <v>23</v>
      </c>
      <c r="K2426" s="2" t="s">
        <v>2046</v>
      </c>
      <c r="L2426" s="2" t="s">
        <v>2051</v>
      </c>
      <c r="M2426" s="2" t="str">
        <f t="shared" si="268"/>
        <v>%mst_var(22,023,dth_frm,PRIMARY_COD_OSTXT,"If Respiratory: Pulmonary: Other, specify: type in the text box provided  ",.);</v>
      </c>
    </row>
    <row r="2427" spans="1:13" x14ac:dyDescent="0.35">
      <c r="A2427" s="15">
        <v>22</v>
      </c>
      <c r="B2427" s="2" t="s">
        <v>6</v>
      </c>
      <c r="C2427" s="2" t="str">
        <f t="shared" si="266"/>
        <v>22 - Death</v>
      </c>
      <c r="D2427" s="2" t="s">
        <v>7</v>
      </c>
      <c r="E2427" s="2" t="s">
        <v>31</v>
      </c>
      <c r="F2427" s="1" t="s">
        <v>41</v>
      </c>
      <c r="H2427" s="1" t="s">
        <v>84</v>
      </c>
      <c r="J2427" s="9">
        <v>24</v>
      </c>
      <c r="K2427" s="2" t="s">
        <v>2046</v>
      </c>
      <c r="L2427" s="2" t="s">
        <v>2051</v>
      </c>
      <c r="M2427" s="2" t="str">
        <f t="shared" si="268"/>
        <v>%mst_var(22,024,dth_frm,PRIMARY_COD_OSTXT,"If Circulatory:  Other, Specify: type in the text box provided  ",.);</v>
      </c>
    </row>
    <row r="2428" spans="1:13" x14ac:dyDescent="0.35">
      <c r="A2428" s="15">
        <v>22</v>
      </c>
      <c r="B2428" s="2" t="s">
        <v>6</v>
      </c>
      <c r="C2428" s="2" t="str">
        <f t="shared" si="266"/>
        <v>22 - Death</v>
      </c>
      <c r="D2428" s="2" t="s">
        <v>7</v>
      </c>
      <c r="E2428" s="2" t="s">
        <v>31</v>
      </c>
      <c r="F2428" s="1" t="s">
        <v>36</v>
      </c>
      <c r="H2428" s="1" t="s">
        <v>84</v>
      </c>
      <c r="J2428" s="9">
        <v>25</v>
      </c>
      <c r="K2428" s="2" t="s">
        <v>2046</v>
      </c>
      <c r="L2428" s="2" t="s">
        <v>2051</v>
      </c>
      <c r="M2428" s="2" t="str">
        <f t="shared" si="268"/>
        <v>%mst_var(22,025,dth_frm,PRIMARY_COD_OSTXT,"If Trauma/accident, specify: type in the text box provided ",.);</v>
      </c>
    </row>
    <row r="2429" spans="1:13" x14ac:dyDescent="0.35">
      <c r="A2429" s="15">
        <v>22</v>
      </c>
      <c r="B2429" s="2" t="s">
        <v>6</v>
      </c>
      <c r="C2429" s="2" t="str">
        <f t="shared" si="266"/>
        <v>22 - Death</v>
      </c>
      <c r="D2429" s="2" t="s">
        <v>7</v>
      </c>
      <c r="E2429" s="2" t="s">
        <v>31</v>
      </c>
      <c r="F2429" s="1" t="s">
        <v>42</v>
      </c>
      <c r="H2429" s="1" t="s">
        <v>84</v>
      </c>
      <c r="J2429" s="9">
        <v>26</v>
      </c>
      <c r="K2429" s="2" t="s">
        <v>2046</v>
      </c>
      <c r="L2429" s="2" t="s">
        <v>2051</v>
      </c>
      <c r="M2429" s="2" t="str">
        <f t="shared" si="268"/>
        <v>%mst_var(22,026,dth_frm,PRIMARY_COD_OSTXT,"If Other, specify: type in the text box provided ",.);</v>
      </c>
    </row>
    <row r="2430" spans="1:13" x14ac:dyDescent="0.35">
      <c r="A2430" s="15">
        <v>22</v>
      </c>
      <c r="B2430" s="2" t="s">
        <v>6</v>
      </c>
      <c r="C2430" s="2" t="str">
        <f t="shared" si="266"/>
        <v>22 - Death</v>
      </c>
      <c r="D2430" s="2" t="s">
        <v>7</v>
      </c>
      <c r="E2430" s="2" t="s">
        <v>34</v>
      </c>
      <c r="F2430" s="1" t="s">
        <v>38</v>
      </c>
      <c r="H2430" s="1" t="s">
        <v>84</v>
      </c>
      <c r="J2430" s="9">
        <v>27</v>
      </c>
      <c r="K2430" s="2" t="s">
        <v>2046</v>
      </c>
      <c r="L2430" s="2" t="s">
        <v>2051</v>
      </c>
      <c r="M2430" s="2" t="str">
        <f t="shared" si="268"/>
        <v>%mst_var(22,027,dth_frm,SPECIFY_SUPPORT,"If Withdrawal of Support, specify: type in the text box provided ",.);</v>
      </c>
    </row>
    <row r="2431" spans="1:13" ht="170.5" x14ac:dyDescent="0.35">
      <c r="A2431" s="15">
        <v>22</v>
      </c>
      <c r="B2431" s="2" t="s">
        <v>6</v>
      </c>
      <c r="C2431" s="2" t="str">
        <f t="shared" si="266"/>
        <v>22 - Death</v>
      </c>
      <c r="D2431" s="2" t="s">
        <v>7</v>
      </c>
      <c r="E2431" s="2" t="s">
        <v>35</v>
      </c>
      <c r="F2431" s="1" t="s">
        <v>39</v>
      </c>
      <c r="G2431" s="1" t="s">
        <v>44</v>
      </c>
      <c r="H2431" s="1" t="s">
        <v>43</v>
      </c>
      <c r="I2431" s="3" t="s">
        <v>157</v>
      </c>
      <c r="J2431" s="9">
        <v>28</v>
      </c>
      <c r="K2431" s="2" t="s">
        <v>2046</v>
      </c>
      <c r="L2431" s="2" t="s">
        <v>2049</v>
      </c>
      <c r="M2431" s="2" t="str">
        <f t="shared" si="268"/>
        <v>%cat_var(22,028,dth_frm,PRIMARY_COD_CANCER,"If Cancer, select the type of cancer from the list",isf_cause_of_death_cancer.);</v>
      </c>
    </row>
    <row r="2432" spans="1:13" x14ac:dyDescent="0.35">
      <c r="A2432" s="15">
        <v>22</v>
      </c>
      <c r="B2432" s="2" t="s">
        <v>6</v>
      </c>
      <c r="C2432" s="2" t="str">
        <f t="shared" si="266"/>
        <v>22 - Death</v>
      </c>
      <c r="D2432" s="2" t="s">
        <v>7</v>
      </c>
      <c r="E2432" s="2" t="s">
        <v>45</v>
      </c>
      <c r="F2432" s="1" t="s">
        <v>42</v>
      </c>
      <c r="H2432" s="1" t="s">
        <v>84</v>
      </c>
      <c r="J2432" s="9">
        <v>29</v>
      </c>
      <c r="K2432" s="2" t="s">
        <v>2046</v>
      </c>
      <c r="L2432" s="2" t="s">
        <v>2051</v>
      </c>
      <c r="M2432" s="2" t="str">
        <f t="shared" si="268"/>
        <v>%mst_var(22,029,dth_frm,PRIMARY_COD_CANCER_OSTXT,"If Other, specify: type in the text box provided ",.);</v>
      </c>
    </row>
    <row r="2433" spans="1:13" ht="31" x14ac:dyDescent="0.35">
      <c r="A2433" s="15">
        <v>23</v>
      </c>
      <c r="B2433" s="2" t="s">
        <v>1243</v>
      </c>
      <c r="C2433" s="2" t="str">
        <f t="shared" si="266"/>
        <v>23 - Hospital Transfer</v>
      </c>
      <c r="D2433" s="2" t="s">
        <v>1244</v>
      </c>
      <c r="E2433" s="2" t="s">
        <v>1245</v>
      </c>
      <c r="F2433" s="1" t="s">
        <v>4261</v>
      </c>
      <c r="G2433" s="1" t="s">
        <v>9</v>
      </c>
      <c r="H2433" s="1" t="s">
        <v>11</v>
      </c>
      <c r="I2433" s="2" t="s">
        <v>144</v>
      </c>
      <c r="J2433" s="9">
        <v>1</v>
      </c>
      <c r="K2433" s="2" t="s">
        <v>2047</v>
      </c>
      <c r="L2433" s="2" t="s">
        <v>2049</v>
      </c>
      <c r="M2433" s="2" t="str">
        <f t="shared" si="268"/>
        <v>%cat_var(23,001,trfr_frm,TRANSFER_CARE,"Transferred care to another hospital (patient followed exclusively at another hospital) (Ensure all follow-up forms and adverse event forms are complete before submitting transfer)",$isf_ynua.);</v>
      </c>
    </row>
    <row r="2434" spans="1:13" x14ac:dyDescent="0.35">
      <c r="A2434" s="15">
        <v>23</v>
      </c>
      <c r="B2434" s="2" t="s">
        <v>1243</v>
      </c>
      <c r="C2434" s="2" t="str">
        <f t="shared" si="266"/>
        <v>23 - Hospital Transfer</v>
      </c>
      <c r="D2434" s="2" t="s">
        <v>1244</v>
      </c>
      <c r="E2434" s="2" t="s">
        <v>1246</v>
      </c>
      <c r="F2434" s="1" t="s">
        <v>4262</v>
      </c>
      <c r="H2434" s="1" t="s">
        <v>48</v>
      </c>
      <c r="I2434" s="2" t="s">
        <v>158</v>
      </c>
      <c r="J2434" s="9">
        <v>2</v>
      </c>
      <c r="K2434" s="2" t="s">
        <v>2047</v>
      </c>
      <c r="L2434" s="2" t="s">
        <v>2050</v>
      </c>
      <c r="M2434" s="2" t="str">
        <f t="shared" si="268"/>
        <v>%msn_var(23,002,trfr_frm,TRANSFER_CARE_DT,"Date Patient Transferred Care (Transfer date should be the last date of contact with the patient)",mmddyy10.);</v>
      </c>
    </row>
    <row r="2435" spans="1:13" x14ac:dyDescent="0.35">
      <c r="A2435" s="15">
        <v>23</v>
      </c>
      <c r="B2435" s="2" t="s">
        <v>1243</v>
      </c>
      <c r="C2435" s="2" t="str">
        <f t="shared" si="266"/>
        <v>23 - Hospital Transfer</v>
      </c>
      <c r="D2435" s="2" t="s">
        <v>1244</v>
      </c>
      <c r="E2435" s="2" t="s">
        <v>1247</v>
      </c>
      <c r="F2435" s="1" t="s">
        <v>1250</v>
      </c>
      <c r="G2435" s="1" t="s">
        <v>15</v>
      </c>
      <c r="H2435" s="1" t="s">
        <v>16</v>
      </c>
      <c r="I2435" s="2" t="s">
        <v>94</v>
      </c>
      <c r="J2435" s="9">
        <v>3</v>
      </c>
      <c r="K2435" s="2" t="s">
        <v>2047</v>
      </c>
      <c r="L2435" s="2" t="s">
        <v>2049</v>
      </c>
      <c r="M2435" s="2" t="str">
        <f t="shared" si="268"/>
        <v>%cat_var(23,003,trfr_frm,TRANSFER_CARE_DT_I,"Date Patient Transferred Care unknown",$isf_status.);</v>
      </c>
    </row>
    <row r="2436" spans="1:13" x14ac:dyDescent="0.35">
      <c r="A2436" s="15">
        <v>23</v>
      </c>
      <c r="B2436" s="2" t="s">
        <v>1243</v>
      </c>
      <c r="C2436" s="2" t="str">
        <f t="shared" si="266"/>
        <v>23 - Hospital Transfer</v>
      </c>
      <c r="D2436" s="2" t="s">
        <v>1244</v>
      </c>
      <c r="E2436" s="17" t="s">
        <v>1248</v>
      </c>
      <c r="F2436" s="1" t="s">
        <v>1249</v>
      </c>
      <c r="H2436" s="13" t="s">
        <v>84</v>
      </c>
      <c r="J2436" s="9">
        <v>4</v>
      </c>
      <c r="K2436" s="2" t="s">
        <v>2047</v>
      </c>
      <c r="L2436" s="2" t="s">
        <v>2051</v>
      </c>
      <c r="M2436" s="2" t="str">
        <f t="shared" si="268"/>
        <v>%mst_var(23,004,trfr_frm,TRANSFER_HOSP_TEXT,"Please Specify the transferring hospital",.);</v>
      </c>
    </row>
    <row r="2437" spans="1:13" x14ac:dyDescent="0.35">
      <c r="F2437" s="6"/>
    </row>
    <row r="2438" spans="1:13" x14ac:dyDescent="0.35">
      <c r="F2438" s="7"/>
    </row>
    <row r="2441" spans="1:13" x14ac:dyDescent="0.35">
      <c r="E2441" s="17" t="s">
        <v>3343</v>
      </c>
    </row>
    <row r="2442" spans="1:13" x14ac:dyDescent="0.35">
      <c r="E2442" s="16" t="s">
        <v>3344</v>
      </c>
    </row>
    <row r="2443" spans="1:13" x14ac:dyDescent="0.35">
      <c r="E2443" s="25" t="s">
        <v>3345</v>
      </c>
    </row>
  </sheetData>
  <sheetProtection algorithmName="SHA-512" hashValue="UsgeBGCJaAu73RE+FoKHzvbXhjwVXX+d2Sexg216IYL3tCJTgoIXyewGneWoY7GB3QskkpOLCz3kMIbNLqBxEw==" saltValue="9H2PIdkvog/Z+2CkZZ1PnQ==" spinCount="100000" sheet="1" objects="1" scenarios="1"/>
  <autoFilter ref="A1:M2436" xr:uid="{00000000-0009-0000-0000-000000000000}"/>
  <pageMargins left="0.7" right="0.7" top="0.75" bottom="0.75" header="0.3" footer="0.3"/>
  <pageSetup scale="1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D08E962A5FA44089B1FC7427477A1B" ma:contentTypeVersion="19" ma:contentTypeDescription="Create a new document." ma:contentTypeScope="" ma:versionID="6399d84634490921ca11410e80dfcc2c">
  <xsd:schema xmlns:xsd="http://www.w3.org/2001/XMLSchema" xmlns:xs="http://www.w3.org/2001/XMLSchema" xmlns:p="http://schemas.microsoft.com/office/2006/metadata/properties" xmlns:ns1="http://schemas.microsoft.com/sharepoint/v3" xmlns:ns2="fbafec88-c1b2-4681-b8e4-d0a2ff06ffd2" xmlns:ns3="f5be7b6f-e4ef-4969-a50e-2da105561ec5" targetNamespace="http://schemas.microsoft.com/office/2006/metadata/properties" ma:root="true" ma:fieldsID="4d0184175b5295cedecdb247b78ce267" ns1:_="" ns2:_="" ns3:_="">
    <xsd:import namespace="http://schemas.microsoft.com/sharepoint/v3"/>
    <xsd:import namespace="fbafec88-c1b2-4681-b8e4-d0a2ff06ffd2"/>
    <xsd:import namespace="f5be7b6f-e4ef-4969-a50e-2da105561e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fec88-c1b2-4681-b8e4-d0a2ff06f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1f56bd8-1a93-4d55-be18-7d4467c34b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be7b6f-e4ef-4969-a50e-2da105561ec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634ee00-07b9-45d0-b5ba-cd1a30edd2d7}" ma:internalName="TaxCatchAll" ma:showField="CatchAllData" ma:web="f5be7b6f-e4ef-4969-a50e-2da105561e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be7b6f-e4ef-4969-a50e-2da105561ec5" xsi:nil="true"/>
    <_ip_UnifiedCompliancePolicyUIAction xmlns="http://schemas.microsoft.com/sharepoint/v3" xsi:nil="true"/>
    <_ip_UnifiedCompliancePolicyProperties xmlns="http://schemas.microsoft.com/sharepoint/v3" xsi:nil="true"/>
    <lcf76f155ced4ddcb4097134ff3c332f xmlns="fbafec88-c1b2-4681-b8e4-d0a2ff06ffd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5DEBBE-B7FC-438D-9582-654CA88D6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afec88-c1b2-4681-b8e4-d0a2ff06ffd2"/>
    <ds:schemaRef ds:uri="f5be7b6f-e4ef-4969-a50e-2da105561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56CA35-8F27-4FF5-B1DC-375D38B01B3E}">
  <ds:schemaRefs>
    <ds:schemaRef ds:uri="http://schemas.microsoft.com/office/2006/metadata/properties"/>
    <ds:schemaRef ds:uri="http://schemas.microsoft.com/office/infopath/2007/PartnerControls"/>
    <ds:schemaRef ds:uri="f5be7b6f-e4ef-4969-a50e-2da105561ec5"/>
    <ds:schemaRef ds:uri="http://schemas.microsoft.com/sharepoint/v3"/>
    <ds:schemaRef ds:uri="fbafec88-c1b2-4681-b8e4-d0a2ff06ffd2"/>
  </ds:schemaRefs>
</ds:datastoreItem>
</file>

<file path=customXml/itemProps3.xml><?xml version="1.0" encoding="utf-8"?>
<ds:datastoreItem xmlns:ds="http://schemas.openxmlformats.org/officeDocument/2006/customXml" ds:itemID="{DECD45C2-7601-47CE-BBB3-12D204C37D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Intermacs</vt:lpstr>
    </vt:vector>
  </TitlesOfParts>
  <Company>University of Alabama at Birmingham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John K (Campus)</dc:creator>
  <cp:lastModifiedBy>Rodriguez, Jessica</cp:lastModifiedBy>
  <cp:lastPrinted>2020-11-24T21:23:16Z</cp:lastPrinted>
  <dcterms:created xsi:type="dcterms:W3CDTF">2018-06-28T19:39:43Z</dcterms:created>
  <dcterms:modified xsi:type="dcterms:W3CDTF">2025-09-26T19:01:58Z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0x010100A8D08E962A5FA44089B1FC7427477A1B</vt:lpwstr>
  </property>
  <property fmtid="{D5CDD505-2E9C-101B-9397-08002B2CF9AE}" pid="3" name="MediaServiceImageTags">
    <vt:lpwstr/>
  </property>
</Properties>
</file>